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1G" sheetId="1" r:id="rId1"/>
    <sheet name="Fig  1I" sheetId="2" r:id="rId2"/>
    <sheet name="Fig 1K" sheetId="3" r:id="rId3"/>
    <sheet name="Fig 1L" sheetId="4" r:id="rId4"/>
  </sheets>
  <calcPr calcId="152511"/>
</workbook>
</file>

<file path=xl/calcChain.xml><?xml version="1.0" encoding="utf-8"?>
<calcChain xmlns="http://schemas.openxmlformats.org/spreadsheetml/2006/main">
  <c r="F14" i="3" l="1"/>
  <c r="F7" i="2"/>
  <c r="F13" i="1"/>
  <c r="L6" i="4"/>
  <c r="K6" i="4"/>
  <c r="L6" i="3"/>
  <c r="K6" i="3"/>
  <c r="F19" i="4"/>
  <c r="E19" i="4"/>
  <c r="F13" i="4"/>
  <c r="E13" i="4"/>
  <c r="F7" i="4"/>
  <c r="E7" i="4"/>
  <c r="F20" i="3"/>
  <c r="E20" i="3"/>
  <c r="E14" i="3"/>
  <c r="F8" i="3"/>
  <c r="E8" i="3"/>
  <c r="F19" i="2"/>
  <c r="E19" i="2"/>
  <c r="F13" i="2"/>
  <c r="E13" i="2"/>
  <c r="K6" i="2"/>
  <c r="E7" i="2"/>
  <c r="L6" i="1" l="1"/>
  <c r="F7" i="1"/>
  <c r="E7" i="1"/>
</calcChain>
</file>

<file path=xl/sharedStrings.xml><?xml version="1.0" encoding="utf-8"?>
<sst xmlns="http://schemas.openxmlformats.org/spreadsheetml/2006/main" count="104" uniqueCount="18">
  <si>
    <t>cytosolic</t>
  </si>
  <si>
    <t>perinuclear</t>
  </si>
  <si>
    <t>1st exp</t>
  </si>
  <si>
    <t>RAW DATA</t>
  </si>
  <si>
    <t>2nd exp</t>
  </si>
  <si>
    <t>3rd exp</t>
  </si>
  <si>
    <t>Percentage of BxPC3 cells displaying cytosolic and perinuclear localization in response to AURKA shRNA</t>
  </si>
  <si>
    <t>DMSO</t>
  </si>
  <si>
    <t>MLN8237</t>
  </si>
  <si>
    <t>Percentage of BxPC3 cells displaying cytosolic and perinuclear localization in response to MLN8237</t>
  </si>
  <si>
    <t>Percentage of Panc1 cells displaying cytosolic and perinuclear localization in response to AURKA shRNA</t>
  </si>
  <si>
    <t>Percentage of Panc1 cells displaying cytosolic and perinuclear localization in response to MLN8237</t>
  </si>
  <si>
    <t>Cytosolic</t>
  </si>
  <si>
    <t>Perinuclear</t>
  </si>
  <si>
    <t>Average</t>
  </si>
  <si>
    <t>Scrambled shRNA</t>
  </si>
  <si>
    <t>AURKA shRNA</t>
  </si>
  <si>
    <t xml:space="preserve">SEM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</si>
</sst>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3" borderId="0" xfId="1"/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0866748704137"/>
          <c:y val="5.1378266208519915E-2"/>
          <c:w val="0.66930707106977272"/>
          <c:h val="0.633595443796253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1G'!$J$5</c:f>
              <c:strCache>
                <c:ptCount val="1"/>
                <c:pt idx="0">
                  <c:v>Cytosolic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1G'!$K$8:$L$8</c:f>
                <c:numCache>
                  <c:formatCode>General</c:formatCode>
                  <c:ptCount val="2"/>
                  <c:pt idx="0">
                    <c:v>1.7</c:v>
                  </c:pt>
                  <c:pt idx="1">
                    <c:v>8.66</c:v>
                  </c:pt>
                </c:numCache>
              </c:numRef>
            </c:plus>
            <c:minus>
              <c:numRef>
                <c:f>'Fig 1G'!$K$8:$L$8</c:f>
                <c:numCache>
                  <c:formatCode>General</c:formatCode>
                  <c:ptCount val="2"/>
                  <c:pt idx="0">
                    <c:v>1.7</c:v>
                  </c:pt>
                  <c:pt idx="1">
                    <c:v>8.66</c:v>
                  </c:pt>
                </c:numCache>
              </c:numRef>
            </c:minus>
          </c:errBars>
          <c:cat>
            <c:strRef>
              <c:f>'Fig 1G'!$K$4:$L$4</c:f>
              <c:strCache>
                <c:ptCount val="2"/>
                <c:pt idx="0">
                  <c:v>Scrambled shRNA</c:v>
                </c:pt>
                <c:pt idx="1">
                  <c:v>AURKA shRNA</c:v>
                </c:pt>
              </c:strCache>
            </c:strRef>
          </c:cat>
          <c:val>
            <c:numRef>
              <c:f>'Fig 1G'!$K$5:$L$5</c:f>
              <c:numCache>
                <c:formatCode>General</c:formatCode>
                <c:ptCount val="2"/>
                <c:pt idx="0">
                  <c:v>97</c:v>
                </c:pt>
                <c:pt idx="1">
                  <c:v>65</c:v>
                </c:pt>
              </c:numCache>
            </c:numRef>
          </c:val>
        </c:ser>
        <c:ser>
          <c:idx val="1"/>
          <c:order val="1"/>
          <c:tx>
            <c:strRef>
              <c:f>'Fig 1G'!$J$6</c:f>
              <c:strCache>
                <c:ptCount val="1"/>
                <c:pt idx="0">
                  <c:v>Perinuclear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1G'!$K$9:$L$9</c:f>
                <c:numCache>
                  <c:formatCode>General</c:formatCode>
                  <c:ptCount val="2"/>
                  <c:pt idx="0">
                    <c:v>1.7</c:v>
                  </c:pt>
                  <c:pt idx="1">
                    <c:v>8.66</c:v>
                  </c:pt>
                </c:numCache>
              </c:numRef>
            </c:plus>
            <c:minus>
              <c:numRef>
                <c:f>'Fig 1G'!$K$9:$L$9</c:f>
                <c:numCache>
                  <c:formatCode>General</c:formatCode>
                  <c:ptCount val="2"/>
                  <c:pt idx="0">
                    <c:v>1.7</c:v>
                  </c:pt>
                  <c:pt idx="1">
                    <c:v>8.66</c:v>
                  </c:pt>
                </c:numCache>
              </c:numRef>
            </c:minus>
          </c:errBars>
          <c:cat>
            <c:strRef>
              <c:f>'Fig 1G'!$K$4:$L$4</c:f>
              <c:strCache>
                <c:ptCount val="2"/>
                <c:pt idx="0">
                  <c:v>Scrambled shRNA</c:v>
                </c:pt>
                <c:pt idx="1">
                  <c:v>AURKA shRNA</c:v>
                </c:pt>
              </c:strCache>
            </c:strRef>
          </c:cat>
          <c:val>
            <c:numRef>
              <c:f>'Fig 1G'!$K$6:$L$6</c:f>
              <c:numCache>
                <c:formatCode>General</c:formatCode>
                <c:ptCount val="2"/>
                <c:pt idx="0">
                  <c:v>3</c:v>
                </c:pt>
                <c:pt idx="1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3"/>
        <c:axId val="-279240816"/>
        <c:axId val="-279226128"/>
      </c:barChart>
      <c:catAx>
        <c:axId val="-279240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79226128"/>
        <c:crosses val="autoZero"/>
        <c:auto val="1"/>
        <c:lblAlgn val="ctr"/>
        <c:lblOffset val="100"/>
        <c:noMultiLvlLbl val="0"/>
      </c:catAx>
      <c:valAx>
        <c:axId val="-2792261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Subcellular localzation</a:t>
                </a:r>
              </a:p>
              <a:p>
                <a:pPr>
                  <a:defRPr b="0"/>
                </a:pPr>
                <a:r>
                  <a:rPr lang="en-US" b="0"/>
                  <a:t> of ALDH1A1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79240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3097841970622532"/>
          <c:y val="4.4607362656182269E-3"/>
          <c:w val="0.65540565732518907"/>
          <c:h val="0.1673617816709724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913148051615506"/>
          <c:y val="7.4153726641307399E-2"/>
          <c:w val="0.76756454223709858"/>
          <c:h val="0.74809984434704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 1I'!$J$5</c:f>
              <c:strCache>
                <c:ptCount val="1"/>
                <c:pt idx="0">
                  <c:v>Cytosolic</c:v>
                </c:pt>
              </c:strCache>
            </c:strRef>
          </c:tx>
          <c:spPr>
            <a:solidFill>
              <a:prstClr val="black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 1I'!$K$8:$L$8</c:f>
                <c:numCache>
                  <c:formatCode>General</c:formatCode>
                  <c:ptCount val="2"/>
                  <c:pt idx="0">
                    <c:v>3</c:v>
                  </c:pt>
                  <c:pt idx="1">
                    <c:v>5</c:v>
                  </c:pt>
                </c:numCache>
              </c:numRef>
            </c:plus>
            <c:minus>
              <c:numRef>
                <c:f>'Fig  1I'!$K$8:$L$8</c:f>
                <c:numCache>
                  <c:formatCode>General</c:formatCode>
                  <c:ptCount val="2"/>
                  <c:pt idx="0">
                    <c:v>3</c:v>
                  </c:pt>
                  <c:pt idx="1">
                    <c:v>5</c:v>
                  </c:pt>
                </c:numCache>
              </c:numRef>
            </c:minus>
          </c:errBars>
          <c:cat>
            <c:strRef>
              <c:f>'Fig  1I'!$K$4:$L$4</c:f>
              <c:strCache>
                <c:ptCount val="2"/>
                <c:pt idx="0">
                  <c:v>DMSO</c:v>
                </c:pt>
                <c:pt idx="1">
                  <c:v>MLN8237</c:v>
                </c:pt>
              </c:strCache>
            </c:strRef>
          </c:cat>
          <c:val>
            <c:numRef>
              <c:f>'Fig  1I'!$K$5:$L$5</c:f>
              <c:numCache>
                <c:formatCode>General</c:formatCode>
                <c:ptCount val="2"/>
                <c:pt idx="0">
                  <c:v>95</c:v>
                </c:pt>
                <c:pt idx="1">
                  <c:v>78</c:v>
                </c:pt>
              </c:numCache>
            </c:numRef>
          </c:val>
        </c:ser>
        <c:ser>
          <c:idx val="1"/>
          <c:order val="1"/>
          <c:tx>
            <c:strRef>
              <c:f>'Fig  1I'!$J$6</c:f>
              <c:strCache>
                <c:ptCount val="1"/>
                <c:pt idx="0">
                  <c:v>Perinuclear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 1I'!$K$9:$L$9</c:f>
                <c:numCache>
                  <c:formatCode>General</c:formatCode>
                  <c:ptCount val="2"/>
                  <c:pt idx="0">
                    <c:v>3</c:v>
                  </c:pt>
                  <c:pt idx="1">
                    <c:v>5</c:v>
                  </c:pt>
                </c:numCache>
              </c:numRef>
            </c:plus>
            <c:minus>
              <c:numRef>
                <c:f>'Fig  1I'!$K$9:$L$9</c:f>
                <c:numCache>
                  <c:formatCode>General</c:formatCode>
                  <c:ptCount val="2"/>
                  <c:pt idx="0">
                    <c:v>3</c:v>
                  </c:pt>
                  <c:pt idx="1">
                    <c:v>5</c:v>
                  </c:pt>
                </c:numCache>
              </c:numRef>
            </c:minus>
          </c:errBars>
          <c:cat>
            <c:strRef>
              <c:f>'Fig  1I'!$K$4:$L$4</c:f>
              <c:strCache>
                <c:ptCount val="2"/>
                <c:pt idx="0">
                  <c:v>DMSO</c:v>
                </c:pt>
                <c:pt idx="1">
                  <c:v>MLN8237</c:v>
                </c:pt>
              </c:strCache>
            </c:strRef>
          </c:cat>
          <c:val>
            <c:numRef>
              <c:f>'Fig  1I'!$K$6:$L$6</c:f>
              <c:numCache>
                <c:formatCode>General</c:formatCode>
                <c:ptCount val="2"/>
                <c:pt idx="0">
                  <c:v>5</c:v>
                </c:pt>
                <c:pt idx="1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axId val="-274826976"/>
        <c:axId val="-274822624"/>
      </c:barChart>
      <c:catAx>
        <c:axId val="-274826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74822624"/>
        <c:crosses val="autoZero"/>
        <c:auto val="1"/>
        <c:lblAlgn val="ctr"/>
        <c:lblOffset val="100"/>
        <c:noMultiLvlLbl val="0"/>
      </c:catAx>
      <c:valAx>
        <c:axId val="-274822624"/>
        <c:scaling>
          <c:orientation val="minMax"/>
          <c:max val="120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Subcellular localization</a:t>
                </a:r>
              </a:p>
              <a:p>
                <a:pPr>
                  <a:defRPr b="0"/>
                </a:pPr>
                <a:r>
                  <a:rPr lang="en-US" b="0"/>
                  <a:t> of ALDH1A1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74826976"/>
        <c:crosses val="autoZero"/>
        <c:crossBetween val="between"/>
        <c:majorUnit val="20"/>
      </c:valAx>
      <c:spPr>
        <a:noFill/>
      </c:spPr>
    </c:plotArea>
    <c:legend>
      <c:legendPos val="r"/>
      <c:layout>
        <c:manualLayout>
          <c:xMode val="edge"/>
          <c:yMode val="edge"/>
          <c:x val="0.34391797900262483"/>
          <c:y val="4.1282808398950092E-2"/>
          <c:w val="0.60109158004236929"/>
          <c:h val="0.16743438320209986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504789789362981"/>
          <c:y val="5.2078666480023322E-2"/>
          <c:w val="0.73165392232108195"/>
          <c:h val="0.830411367614398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1K'!$J$5</c:f>
              <c:strCache>
                <c:ptCount val="1"/>
                <c:pt idx="0">
                  <c:v>Cytosolic</c:v>
                </c:pt>
              </c:strCache>
            </c:strRef>
          </c:tx>
          <c:spPr>
            <a:solidFill>
              <a:prstClr val="black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1K'!$K$8:$L$8</c:f>
                <c:numCache>
                  <c:formatCode>General</c:formatCode>
                  <c:ptCount val="2"/>
                  <c:pt idx="0">
                    <c:v>2</c:v>
                  </c:pt>
                  <c:pt idx="1">
                    <c:v>7</c:v>
                  </c:pt>
                </c:numCache>
              </c:numRef>
            </c:plus>
            <c:minus>
              <c:numRef>
                <c:f>'Fig 1K'!$K$8:$L$8</c:f>
                <c:numCache>
                  <c:formatCode>General</c:formatCode>
                  <c:ptCount val="2"/>
                  <c:pt idx="0">
                    <c:v>2</c:v>
                  </c:pt>
                  <c:pt idx="1">
                    <c:v>7</c:v>
                  </c:pt>
                </c:numCache>
              </c:numRef>
            </c:minus>
          </c:errBars>
          <c:cat>
            <c:strRef>
              <c:f>'Fig 1K'!$K$4:$L$4</c:f>
              <c:strCache>
                <c:ptCount val="2"/>
                <c:pt idx="0">
                  <c:v>Scrambled shRNA</c:v>
                </c:pt>
                <c:pt idx="1">
                  <c:v>AURKA shRNA</c:v>
                </c:pt>
              </c:strCache>
            </c:strRef>
          </c:cat>
          <c:val>
            <c:numRef>
              <c:f>'Fig 1K'!$K$5:$L$5</c:f>
              <c:numCache>
                <c:formatCode>General</c:formatCode>
                <c:ptCount val="2"/>
                <c:pt idx="0">
                  <c:v>97</c:v>
                </c:pt>
                <c:pt idx="1">
                  <c:v>73</c:v>
                </c:pt>
              </c:numCache>
            </c:numRef>
          </c:val>
        </c:ser>
        <c:ser>
          <c:idx val="1"/>
          <c:order val="1"/>
          <c:tx>
            <c:strRef>
              <c:f>'Fig 1K'!$J$6</c:f>
              <c:strCache>
                <c:ptCount val="1"/>
                <c:pt idx="0">
                  <c:v>Perinuclear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1K'!$K$9:$L$9</c:f>
                <c:numCache>
                  <c:formatCode>General</c:formatCode>
                  <c:ptCount val="2"/>
                  <c:pt idx="0">
                    <c:v>2</c:v>
                  </c:pt>
                  <c:pt idx="1">
                    <c:v>7</c:v>
                  </c:pt>
                </c:numCache>
              </c:numRef>
            </c:plus>
            <c:minus>
              <c:numRef>
                <c:f>'Fig 1K'!$K$9:$L$9</c:f>
                <c:numCache>
                  <c:formatCode>General</c:formatCode>
                  <c:ptCount val="2"/>
                  <c:pt idx="0">
                    <c:v>2</c:v>
                  </c:pt>
                  <c:pt idx="1">
                    <c:v>7</c:v>
                  </c:pt>
                </c:numCache>
              </c:numRef>
            </c:minus>
          </c:errBars>
          <c:cat>
            <c:strRef>
              <c:f>'Fig 1K'!$K$4:$L$4</c:f>
              <c:strCache>
                <c:ptCount val="2"/>
                <c:pt idx="0">
                  <c:v>Scrambled shRNA</c:v>
                </c:pt>
                <c:pt idx="1">
                  <c:v>AURKA shRNA</c:v>
                </c:pt>
              </c:strCache>
            </c:strRef>
          </c:cat>
          <c:val>
            <c:numRef>
              <c:f>'Fig 1K'!$K$6:$L$6</c:f>
              <c:numCache>
                <c:formatCode>General</c:formatCode>
                <c:ptCount val="2"/>
                <c:pt idx="0">
                  <c:v>3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2"/>
        <c:axId val="-274810112"/>
        <c:axId val="-274809568"/>
      </c:barChart>
      <c:catAx>
        <c:axId val="-274810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74809568"/>
        <c:crosses val="autoZero"/>
        <c:auto val="1"/>
        <c:lblAlgn val="ctr"/>
        <c:lblOffset val="100"/>
        <c:noMultiLvlLbl val="0"/>
      </c:catAx>
      <c:valAx>
        <c:axId val="-2748095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</a:t>
                </a:r>
                <a:r>
                  <a:rPr lang="en-US" b="0" baseline="0"/>
                  <a:t> Subcellular localization </a:t>
                </a:r>
              </a:p>
              <a:p>
                <a:pPr>
                  <a:defRPr b="0"/>
                </a:pPr>
                <a:r>
                  <a:rPr lang="en-US" b="0" baseline="0"/>
                  <a:t>of ALDH1A1</a:t>
                </a:r>
                <a:endParaRPr lang="en-US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74810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408179122014092"/>
          <c:y val="2.3959540251621346E-3"/>
          <c:w val="0.69404057344817505"/>
          <c:h val="0.1696432957424263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66739833772639"/>
          <c:y val="5.1400554097404488E-2"/>
          <c:w val="0.6083704390722605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1L'!$J$5</c:f>
              <c:strCache>
                <c:ptCount val="1"/>
                <c:pt idx="0">
                  <c:v>Cytosolic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1L'!$K$8:$L$8</c:f>
                <c:numCache>
                  <c:formatCode>General</c:formatCode>
                  <c:ptCount val="2"/>
                  <c:pt idx="0">
                    <c:v>1.1000000000000001</c:v>
                  </c:pt>
                  <c:pt idx="1">
                    <c:v>5</c:v>
                  </c:pt>
                </c:numCache>
              </c:numRef>
            </c:plus>
            <c:minus>
              <c:numRef>
                <c:f>'Fig 1L'!$K$8:$L$8</c:f>
                <c:numCache>
                  <c:formatCode>General</c:formatCode>
                  <c:ptCount val="2"/>
                  <c:pt idx="0">
                    <c:v>1.1000000000000001</c:v>
                  </c:pt>
                  <c:pt idx="1">
                    <c:v>5</c:v>
                  </c:pt>
                </c:numCache>
              </c:numRef>
            </c:minus>
          </c:errBars>
          <c:cat>
            <c:strRef>
              <c:f>'Fig 1L'!$K$4:$L$4</c:f>
              <c:strCache>
                <c:ptCount val="2"/>
                <c:pt idx="0">
                  <c:v>DMSO</c:v>
                </c:pt>
                <c:pt idx="1">
                  <c:v>MLN8237</c:v>
                </c:pt>
              </c:strCache>
            </c:strRef>
          </c:cat>
          <c:val>
            <c:numRef>
              <c:f>'Fig 1L'!$K$5:$L$5</c:f>
              <c:numCache>
                <c:formatCode>General</c:formatCode>
                <c:ptCount val="2"/>
                <c:pt idx="0">
                  <c:v>98</c:v>
                </c:pt>
                <c:pt idx="1">
                  <c:v>84</c:v>
                </c:pt>
              </c:numCache>
            </c:numRef>
          </c:val>
        </c:ser>
        <c:ser>
          <c:idx val="1"/>
          <c:order val="1"/>
          <c:tx>
            <c:strRef>
              <c:f>'Fig 1L'!$J$6</c:f>
              <c:strCache>
                <c:ptCount val="1"/>
                <c:pt idx="0">
                  <c:v>Perinuclear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1L'!$K$9:$L$9</c:f>
                <c:numCache>
                  <c:formatCode>General</c:formatCode>
                  <c:ptCount val="2"/>
                  <c:pt idx="0">
                    <c:v>1.1000000000000001</c:v>
                  </c:pt>
                  <c:pt idx="1">
                    <c:v>5</c:v>
                  </c:pt>
                </c:numCache>
              </c:numRef>
            </c:plus>
            <c:minus>
              <c:numRef>
                <c:f>'Fig 1L'!$K$9:$L$9</c:f>
                <c:numCache>
                  <c:formatCode>General</c:formatCode>
                  <c:ptCount val="2"/>
                  <c:pt idx="0">
                    <c:v>1.1000000000000001</c:v>
                  </c:pt>
                  <c:pt idx="1">
                    <c:v>5</c:v>
                  </c:pt>
                </c:numCache>
              </c:numRef>
            </c:minus>
          </c:errBars>
          <c:cat>
            <c:strRef>
              <c:f>'Fig 1L'!$K$4:$L$4</c:f>
              <c:strCache>
                <c:ptCount val="2"/>
                <c:pt idx="0">
                  <c:v>DMSO</c:v>
                </c:pt>
                <c:pt idx="1">
                  <c:v>MLN8237</c:v>
                </c:pt>
              </c:strCache>
            </c:strRef>
          </c:cat>
          <c:val>
            <c:numRef>
              <c:f>'Fig 1L'!$K$6:$L$6</c:f>
              <c:numCache>
                <c:formatCode>General</c:formatCode>
                <c:ptCount val="2"/>
                <c:pt idx="0">
                  <c:v>2</c:v>
                </c:pt>
                <c:pt idx="1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overlap val="-4"/>
        <c:axId val="-274809024"/>
        <c:axId val="-274825344"/>
      </c:barChart>
      <c:catAx>
        <c:axId val="-274809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74825344"/>
        <c:crosses val="autoZero"/>
        <c:auto val="1"/>
        <c:lblAlgn val="ctr"/>
        <c:lblOffset val="100"/>
        <c:noMultiLvlLbl val="0"/>
      </c:catAx>
      <c:valAx>
        <c:axId val="-27482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Subcellular localization</a:t>
                </a:r>
              </a:p>
              <a:p>
                <a:pPr>
                  <a:defRPr b="0"/>
                </a:pPr>
                <a:r>
                  <a:rPr lang="en-US" b="0"/>
                  <a:t> of ALDH1A1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748090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517130447178052"/>
          <c:y val="6.1877540661012254E-3"/>
          <c:w val="0.74260044200749575"/>
          <c:h val="0.1674343832020998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264321</xdr:colOff>
      <xdr:row>5</xdr:row>
      <xdr:rowOff>34528</xdr:rowOff>
    </xdr:from>
    <xdr:to>
      <xdr:col>6</xdr:col>
      <xdr:colOff>635271</xdr:colOff>
      <xdr:row>19</xdr:row>
      <xdr:rowOff>35719</xdr:rowOff>
    </xdr:to>
    <xdr:sp macro="" textlink="">
      <xdr:nvSpPr>
        <xdr:cNvPr id="2" name="Right Brace 1"/>
        <xdr:cNvSpPr/>
      </xdr:nvSpPr>
      <xdr:spPr>
        <a:xfrm>
          <a:off x="5205415" y="945357"/>
          <a:ext cx="370950" cy="2501503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41672</xdr:colOff>
      <xdr:row>12</xdr:row>
      <xdr:rowOff>1</xdr:rowOff>
    </xdr:from>
    <xdr:to>
      <xdr:col>11</xdr:col>
      <xdr:colOff>988217</xdr:colOff>
      <xdr:row>27</xdr:row>
      <xdr:rowOff>65485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392905</xdr:colOff>
      <xdr:row>17</xdr:row>
      <xdr:rowOff>83344</xdr:rowOff>
    </xdr:from>
    <xdr:ext cx="274114" cy="311496"/>
    <xdr:sp macro="" textlink="">
      <xdr:nvSpPr>
        <xdr:cNvPr id="8" name="TextBox 7"/>
        <xdr:cNvSpPr txBox="1"/>
      </xdr:nvSpPr>
      <xdr:spPr>
        <a:xfrm>
          <a:off x="9465468" y="3137298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oneCellAnchor>
    <xdr:from>
      <xdr:col>10</xdr:col>
      <xdr:colOff>1178719</xdr:colOff>
      <xdr:row>14</xdr:row>
      <xdr:rowOff>160734</xdr:rowOff>
    </xdr:from>
    <xdr:ext cx="274114" cy="311496"/>
    <xdr:sp macro="" textlink="">
      <xdr:nvSpPr>
        <xdr:cNvPr id="9" name="TextBox 8"/>
        <xdr:cNvSpPr txBox="1"/>
      </xdr:nvSpPr>
      <xdr:spPr>
        <a:xfrm>
          <a:off x="9066610" y="2678907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236538</xdr:colOff>
      <xdr:row>4</xdr:row>
      <xdr:rowOff>103188</xdr:rowOff>
    </xdr:from>
    <xdr:to>
      <xdr:col>6</xdr:col>
      <xdr:colOff>606298</xdr:colOff>
      <xdr:row>18</xdr:row>
      <xdr:rowOff>114300</xdr:rowOff>
    </xdr:to>
    <xdr:sp macro="" textlink="">
      <xdr:nvSpPr>
        <xdr:cNvPr id="5" name="Right Brace 4"/>
        <xdr:cNvSpPr/>
      </xdr:nvSpPr>
      <xdr:spPr>
        <a:xfrm>
          <a:off x="4122738" y="484188"/>
          <a:ext cx="369760" cy="2589212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3175</xdr:colOff>
      <xdr:row>12</xdr:row>
      <xdr:rowOff>19050</xdr:rowOff>
    </xdr:from>
    <xdr:to>
      <xdr:col>12</xdr:col>
      <xdr:colOff>133350</xdr:colOff>
      <xdr:row>27</xdr:row>
      <xdr:rowOff>47623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596900</xdr:colOff>
      <xdr:row>15</xdr:row>
      <xdr:rowOff>19050</xdr:rowOff>
    </xdr:from>
    <xdr:ext cx="274114" cy="311496"/>
    <xdr:sp macro="" textlink="">
      <xdr:nvSpPr>
        <xdr:cNvPr id="10" name="TextBox 9"/>
        <xdr:cNvSpPr txBox="1"/>
      </xdr:nvSpPr>
      <xdr:spPr>
        <a:xfrm>
          <a:off x="7734300" y="2794001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oneCellAnchor>
    <xdr:from>
      <xdr:col>11</xdr:col>
      <xdr:colOff>298450</xdr:colOff>
      <xdr:row>20</xdr:row>
      <xdr:rowOff>88900</xdr:rowOff>
    </xdr:from>
    <xdr:ext cx="274114" cy="311496"/>
    <xdr:sp macro="" textlink="">
      <xdr:nvSpPr>
        <xdr:cNvPr id="11" name="TextBox 10"/>
        <xdr:cNvSpPr txBox="1"/>
      </xdr:nvSpPr>
      <xdr:spPr>
        <a:xfrm>
          <a:off x="8083550" y="3784600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395289</xdr:colOff>
      <xdr:row>5</xdr:row>
      <xdr:rowOff>171450</xdr:rowOff>
    </xdr:from>
    <xdr:to>
      <xdr:col>7</xdr:col>
      <xdr:colOff>117348</xdr:colOff>
      <xdr:row>19</xdr:row>
      <xdr:rowOff>160734</xdr:rowOff>
    </xdr:to>
    <xdr:sp macro="" textlink="">
      <xdr:nvSpPr>
        <xdr:cNvPr id="2" name="Right Brace 1"/>
        <xdr:cNvSpPr/>
      </xdr:nvSpPr>
      <xdr:spPr>
        <a:xfrm>
          <a:off x="4288633" y="1082279"/>
          <a:ext cx="370950" cy="2489596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11</xdr:col>
      <xdr:colOff>500050</xdr:colOff>
      <xdr:row>16</xdr:row>
      <xdr:rowOff>27376</xdr:rowOff>
    </xdr:from>
    <xdr:ext cx="274114" cy="311496"/>
    <xdr:sp macro="" textlink="">
      <xdr:nvSpPr>
        <xdr:cNvPr id="4" name="TextBox 3"/>
        <xdr:cNvSpPr txBox="1"/>
      </xdr:nvSpPr>
      <xdr:spPr>
        <a:xfrm>
          <a:off x="8215300" y="2902736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oneCellAnchor>
    <xdr:from>
      <xdr:col>12</xdr:col>
      <xdr:colOff>163121</xdr:colOff>
      <xdr:row>21</xdr:row>
      <xdr:rowOff>23819</xdr:rowOff>
    </xdr:from>
    <xdr:ext cx="274114" cy="311496"/>
    <xdr:sp macro="" textlink="">
      <xdr:nvSpPr>
        <xdr:cNvPr id="5" name="TextBox 4"/>
        <xdr:cNvSpPr txBox="1"/>
      </xdr:nvSpPr>
      <xdr:spPr>
        <a:xfrm>
          <a:off x="8527262" y="3792148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twoCellAnchor>
    <xdr:from>
      <xdr:col>9</xdr:col>
      <xdr:colOff>510778</xdr:colOff>
      <xdr:row>12</xdr:row>
      <xdr:rowOff>176212</xdr:rowOff>
    </xdr:from>
    <xdr:to>
      <xdr:col>12</xdr:col>
      <xdr:colOff>625078</xdr:colOff>
      <xdr:row>28</xdr:row>
      <xdr:rowOff>26193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225954</xdr:colOff>
      <xdr:row>4</xdr:row>
      <xdr:rowOff>142346</xdr:rowOff>
    </xdr:from>
    <xdr:to>
      <xdr:col>6</xdr:col>
      <xdr:colOff>593598</xdr:colOff>
      <xdr:row>18</xdr:row>
      <xdr:rowOff>47625</xdr:rowOff>
    </xdr:to>
    <xdr:sp macro="" textlink="">
      <xdr:nvSpPr>
        <xdr:cNvPr id="2" name="Right Brace 1"/>
        <xdr:cNvSpPr/>
      </xdr:nvSpPr>
      <xdr:spPr>
        <a:xfrm>
          <a:off x="4099454" y="518055"/>
          <a:ext cx="367644" cy="2424112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10</xdr:col>
      <xdr:colOff>313794</xdr:colOff>
      <xdr:row>14</xdr:row>
      <xdr:rowOff>129142</xdr:rowOff>
    </xdr:from>
    <xdr:ext cx="274114" cy="311496"/>
    <xdr:sp macro="" textlink="">
      <xdr:nvSpPr>
        <xdr:cNvPr id="4" name="TextBox 3"/>
        <xdr:cNvSpPr txBox="1"/>
      </xdr:nvSpPr>
      <xdr:spPr>
        <a:xfrm>
          <a:off x="7367586" y="2663851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twoCellAnchor>
    <xdr:from>
      <xdr:col>8</xdr:col>
      <xdr:colOff>534987</xdr:colOff>
      <xdr:row>12</xdr:row>
      <xdr:rowOff>70378</xdr:rowOff>
    </xdr:from>
    <xdr:to>
      <xdr:col>12</xdr:col>
      <xdr:colOff>77787</xdr:colOff>
      <xdr:row>25</xdr:row>
      <xdr:rowOff>113242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587375</xdr:colOff>
      <xdr:row>20</xdr:row>
      <xdr:rowOff>153458</xdr:rowOff>
    </xdr:from>
    <xdr:ext cx="274114" cy="311496"/>
    <xdr:sp macro="" textlink="">
      <xdr:nvSpPr>
        <xdr:cNvPr id="7" name="TextBox 6"/>
        <xdr:cNvSpPr txBox="1"/>
      </xdr:nvSpPr>
      <xdr:spPr>
        <a:xfrm>
          <a:off x="7641167" y="3767667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abSelected="1" zoomScale="80" zoomScaleNormal="80" workbookViewId="0">
      <selection activeCell="E31" sqref="E31"/>
    </sheetView>
  </sheetViews>
  <sheetFormatPr defaultRowHeight="15" x14ac:dyDescent="0.25"/>
  <cols>
    <col min="4" max="4" width="12" customWidth="1"/>
    <col min="5" max="5" width="16.28515625" customWidth="1"/>
    <col min="6" max="6" width="13.7109375" customWidth="1"/>
    <col min="10" max="10" width="14" customWidth="1"/>
    <col min="11" max="11" width="16.5703125" customWidth="1"/>
    <col min="12" max="12" width="16.28515625" customWidth="1"/>
  </cols>
  <sheetData>
    <row r="1" spans="2:12" ht="15.75" x14ac:dyDescent="0.25">
      <c r="B1" s="2" t="s">
        <v>6</v>
      </c>
      <c r="C1" s="3"/>
      <c r="D1" s="3"/>
      <c r="E1" s="3"/>
      <c r="F1" s="3"/>
      <c r="G1" s="3"/>
      <c r="H1" s="3"/>
      <c r="I1" s="3"/>
      <c r="J1" s="3"/>
      <c r="K1" s="3"/>
    </row>
    <row r="4" spans="2:12" x14ac:dyDescent="0.25">
      <c r="J4" s="6"/>
      <c r="K4" s="7" t="s">
        <v>15</v>
      </c>
      <c r="L4" s="7" t="s">
        <v>16</v>
      </c>
    </row>
    <row r="5" spans="2:12" x14ac:dyDescent="0.25">
      <c r="B5" s="5" t="s">
        <v>2</v>
      </c>
      <c r="C5" s="6"/>
      <c r="D5" s="6"/>
      <c r="E5" s="7" t="s">
        <v>15</v>
      </c>
      <c r="F5" s="7" t="s">
        <v>16</v>
      </c>
      <c r="H5" s="4" t="s">
        <v>14</v>
      </c>
      <c r="J5" s="7" t="s">
        <v>12</v>
      </c>
      <c r="K5" s="6">
        <v>97</v>
      </c>
      <c r="L5" s="6">
        <v>65</v>
      </c>
    </row>
    <row r="6" spans="2:12" x14ac:dyDescent="0.25">
      <c r="B6" s="8" t="s">
        <v>3</v>
      </c>
      <c r="C6" s="6"/>
      <c r="D6" s="7" t="s">
        <v>0</v>
      </c>
      <c r="E6" s="6">
        <v>97</v>
      </c>
      <c r="F6" s="6">
        <v>65</v>
      </c>
      <c r="J6" s="7" t="s">
        <v>13</v>
      </c>
      <c r="K6" s="6">
        <v>3</v>
      </c>
      <c r="L6" s="6">
        <f>100-L5</f>
        <v>35</v>
      </c>
    </row>
    <row r="7" spans="2:12" x14ac:dyDescent="0.25">
      <c r="B7" s="6"/>
      <c r="C7" s="6"/>
      <c r="D7" s="7" t="s">
        <v>1</v>
      </c>
      <c r="E7" s="6">
        <f>100-E6</f>
        <v>3</v>
      </c>
      <c r="F7" s="6">
        <f>100-F6</f>
        <v>35</v>
      </c>
      <c r="J7" s="6"/>
      <c r="K7" s="6"/>
      <c r="L7" s="6"/>
    </row>
    <row r="8" spans="2:12" x14ac:dyDescent="0.25">
      <c r="B8" s="6"/>
      <c r="C8" s="6"/>
      <c r="D8" s="6"/>
      <c r="E8" s="6"/>
      <c r="F8" s="6"/>
      <c r="J8" s="6" t="s">
        <v>17</v>
      </c>
      <c r="K8" s="6">
        <v>1.7</v>
      </c>
      <c r="L8" s="6">
        <v>8.66</v>
      </c>
    </row>
    <row r="9" spans="2:12" x14ac:dyDescent="0.25">
      <c r="B9" s="6"/>
      <c r="C9" s="6"/>
      <c r="D9" s="6"/>
      <c r="E9" s="6"/>
      <c r="F9" s="6"/>
      <c r="J9" s="6" t="s">
        <v>17</v>
      </c>
      <c r="K9" s="6">
        <v>1.7</v>
      </c>
      <c r="L9" s="6">
        <v>8.66</v>
      </c>
    </row>
    <row r="10" spans="2:12" x14ac:dyDescent="0.25">
      <c r="B10" s="6"/>
      <c r="C10" s="6"/>
      <c r="D10" s="6"/>
      <c r="E10" s="6"/>
      <c r="F10" s="6"/>
    </row>
    <row r="11" spans="2:12" x14ac:dyDescent="0.25">
      <c r="B11" s="5" t="s">
        <v>4</v>
      </c>
      <c r="C11" s="6"/>
      <c r="D11" s="7"/>
      <c r="E11" s="7" t="s">
        <v>15</v>
      </c>
      <c r="F11" s="7" t="s">
        <v>16</v>
      </c>
      <c r="G11" s="1"/>
    </row>
    <row r="12" spans="2:12" x14ac:dyDescent="0.25">
      <c r="B12" s="8" t="s">
        <v>3</v>
      </c>
      <c r="C12" s="6"/>
      <c r="D12" s="7" t="s">
        <v>0</v>
      </c>
      <c r="E12" s="6">
        <v>100</v>
      </c>
      <c r="F12" s="6">
        <v>80</v>
      </c>
    </row>
    <row r="13" spans="2:12" x14ac:dyDescent="0.25">
      <c r="B13" s="6"/>
      <c r="C13" s="6"/>
      <c r="D13" s="7" t="s">
        <v>1</v>
      </c>
      <c r="E13" s="6">
        <v>0</v>
      </c>
      <c r="F13" s="6">
        <f>100-F12</f>
        <v>20</v>
      </c>
    </row>
    <row r="14" spans="2:12" x14ac:dyDescent="0.25">
      <c r="B14" s="6"/>
      <c r="C14" s="6"/>
      <c r="D14" s="6"/>
      <c r="E14" s="6"/>
      <c r="F14" s="6"/>
    </row>
    <row r="15" spans="2:12" x14ac:dyDescent="0.25">
      <c r="B15" s="6"/>
      <c r="C15" s="6"/>
      <c r="D15" s="6"/>
      <c r="E15" s="6"/>
      <c r="F15" s="6"/>
    </row>
    <row r="16" spans="2:12" x14ac:dyDescent="0.25">
      <c r="B16" s="6"/>
      <c r="C16" s="6"/>
      <c r="D16" s="6"/>
      <c r="E16" s="6"/>
      <c r="F16" s="6"/>
    </row>
    <row r="17" spans="2:6" x14ac:dyDescent="0.25">
      <c r="B17" s="5" t="s">
        <v>5</v>
      </c>
      <c r="C17" s="6"/>
      <c r="D17" s="6"/>
      <c r="E17" s="7" t="s">
        <v>15</v>
      </c>
      <c r="F17" s="7" t="s">
        <v>16</v>
      </c>
    </row>
    <row r="18" spans="2:6" x14ac:dyDescent="0.25">
      <c r="B18" s="8" t="s">
        <v>3</v>
      </c>
      <c r="C18" s="6"/>
      <c r="D18" s="7" t="s">
        <v>0</v>
      </c>
      <c r="E18" s="6">
        <v>94</v>
      </c>
      <c r="F18" s="6">
        <v>50</v>
      </c>
    </row>
    <row r="19" spans="2:6" x14ac:dyDescent="0.25">
      <c r="B19" s="6"/>
      <c r="C19" s="6"/>
      <c r="D19" s="7" t="s">
        <v>1</v>
      </c>
      <c r="E19" s="6">
        <v>6</v>
      </c>
      <c r="F19" s="6">
        <v>50</v>
      </c>
    </row>
    <row r="20" spans="2:6" x14ac:dyDescent="0.25">
      <c r="B20" s="6"/>
      <c r="C20" s="6"/>
      <c r="D20" s="6"/>
      <c r="E20" s="6"/>
      <c r="F20" s="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zoomScale="75" zoomScaleNormal="75" workbookViewId="0">
      <selection activeCell="J8" sqref="J8:J9"/>
    </sheetView>
  </sheetViews>
  <sheetFormatPr defaultRowHeight="15" x14ac:dyDescent="0.25"/>
  <cols>
    <col min="5" max="5" width="11.7109375" customWidth="1"/>
    <col min="6" max="6" width="11" customWidth="1"/>
    <col min="10" max="10" width="18.28515625" customWidth="1"/>
  </cols>
  <sheetData>
    <row r="1" spans="2:12" ht="15.75" x14ac:dyDescent="0.25">
      <c r="B1" s="2" t="s">
        <v>9</v>
      </c>
      <c r="C1" s="3"/>
      <c r="D1" s="3"/>
      <c r="E1" s="3"/>
      <c r="F1" s="3"/>
      <c r="G1" s="3"/>
      <c r="H1" s="3"/>
      <c r="I1" s="3"/>
      <c r="J1" s="3"/>
      <c r="K1" s="3"/>
    </row>
    <row r="4" spans="2:12" x14ac:dyDescent="0.25">
      <c r="J4" s="6"/>
      <c r="K4" s="7" t="s">
        <v>7</v>
      </c>
      <c r="L4" s="7" t="s">
        <v>8</v>
      </c>
    </row>
    <row r="5" spans="2:12" x14ac:dyDescent="0.25">
      <c r="B5" s="5" t="s">
        <v>2</v>
      </c>
      <c r="C5" s="6"/>
      <c r="D5" s="6"/>
      <c r="E5" s="7" t="s">
        <v>7</v>
      </c>
      <c r="F5" s="7" t="s">
        <v>8</v>
      </c>
      <c r="H5" s="4" t="s">
        <v>14</v>
      </c>
      <c r="J5" s="7" t="s">
        <v>12</v>
      </c>
      <c r="K5" s="6">
        <v>95</v>
      </c>
      <c r="L5" s="6">
        <v>78</v>
      </c>
    </row>
    <row r="6" spans="2:12" x14ac:dyDescent="0.25">
      <c r="B6" s="8" t="s">
        <v>3</v>
      </c>
      <c r="C6" s="6"/>
      <c r="D6" s="7" t="s">
        <v>12</v>
      </c>
      <c r="E6" s="6">
        <v>97</v>
      </c>
      <c r="F6" s="6">
        <v>73</v>
      </c>
      <c r="J6" s="7" t="s">
        <v>13</v>
      </c>
      <c r="K6" s="6">
        <f>100-K5</f>
        <v>5</v>
      </c>
      <c r="L6" s="6">
        <v>22</v>
      </c>
    </row>
    <row r="7" spans="2:12" x14ac:dyDescent="0.25">
      <c r="B7" s="6"/>
      <c r="C7" s="6"/>
      <c r="D7" s="7" t="s">
        <v>13</v>
      </c>
      <c r="E7" s="6">
        <f>100-E6</f>
        <v>3</v>
      </c>
      <c r="F7" s="6">
        <f>100-F6</f>
        <v>27</v>
      </c>
      <c r="J7" s="6"/>
      <c r="K7" s="6"/>
      <c r="L7" s="6"/>
    </row>
    <row r="8" spans="2:12" x14ac:dyDescent="0.25">
      <c r="B8" s="6"/>
      <c r="C8" s="6"/>
      <c r="D8" s="6"/>
      <c r="E8" s="6"/>
      <c r="F8" s="6"/>
      <c r="J8" s="6" t="s">
        <v>17</v>
      </c>
      <c r="K8" s="6">
        <v>3</v>
      </c>
      <c r="L8" s="6">
        <v>5</v>
      </c>
    </row>
    <row r="9" spans="2:12" x14ac:dyDescent="0.25">
      <c r="B9" s="6"/>
      <c r="C9" s="6"/>
      <c r="D9" s="6"/>
      <c r="E9" s="6"/>
      <c r="F9" s="6"/>
      <c r="J9" s="6" t="s">
        <v>17</v>
      </c>
      <c r="K9" s="6">
        <v>3</v>
      </c>
      <c r="L9" s="6">
        <v>5</v>
      </c>
    </row>
    <row r="10" spans="2:12" x14ac:dyDescent="0.25">
      <c r="B10" s="6"/>
      <c r="C10" s="6"/>
      <c r="D10" s="6"/>
      <c r="E10" s="6"/>
      <c r="F10" s="6"/>
    </row>
    <row r="11" spans="2:12" x14ac:dyDescent="0.25">
      <c r="B11" s="5" t="s">
        <v>4</v>
      </c>
      <c r="C11" s="6"/>
      <c r="D11" s="7"/>
      <c r="E11" s="7" t="s">
        <v>7</v>
      </c>
      <c r="F11" s="7" t="s">
        <v>8</v>
      </c>
      <c r="G11" s="1"/>
    </row>
    <row r="12" spans="2:12" x14ac:dyDescent="0.25">
      <c r="B12" s="8" t="s">
        <v>3</v>
      </c>
      <c r="C12" s="6"/>
      <c r="D12" s="7" t="s">
        <v>12</v>
      </c>
      <c r="E12" s="6">
        <v>89</v>
      </c>
      <c r="F12" s="6">
        <v>75</v>
      </c>
    </row>
    <row r="13" spans="2:12" x14ac:dyDescent="0.25">
      <c r="B13" s="6"/>
      <c r="C13" s="6"/>
      <c r="D13" s="7" t="s">
        <v>13</v>
      </c>
      <c r="E13" s="6">
        <f>100-E12</f>
        <v>11</v>
      </c>
      <c r="F13" s="6">
        <f>100-F12</f>
        <v>25</v>
      </c>
    </row>
    <row r="14" spans="2:12" x14ac:dyDescent="0.25">
      <c r="B14" s="6"/>
      <c r="C14" s="6"/>
      <c r="D14" s="6"/>
      <c r="E14" s="6"/>
      <c r="F14" s="6"/>
    </row>
    <row r="15" spans="2:12" x14ac:dyDescent="0.25">
      <c r="B15" s="6"/>
      <c r="C15" s="6"/>
      <c r="D15" s="6"/>
      <c r="E15" s="6"/>
      <c r="F15" s="6"/>
    </row>
    <row r="16" spans="2:12" x14ac:dyDescent="0.25">
      <c r="B16" s="6"/>
      <c r="C16" s="6"/>
      <c r="D16" s="6"/>
      <c r="E16" s="6"/>
      <c r="F16" s="6"/>
    </row>
    <row r="17" spans="2:6" x14ac:dyDescent="0.25">
      <c r="B17" s="5" t="s">
        <v>5</v>
      </c>
      <c r="C17" s="6"/>
      <c r="D17" s="6"/>
      <c r="E17" s="7" t="s">
        <v>7</v>
      </c>
      <c r="F17" s="7" t="s">
        <v>8</v>
      </c>
    </row>
    <row r="18" spans="2:6" x14ac:dyDescent="0.25">
      <c r="B18" s="8" t="s">
        <v>3</v>
      </c>
      <c r="C18" s="6"/>
      <c r="D18" s="7" t="s">
        <v>12</v>
      </c>
      <c r="E18" s="6">
        <v>99</v>
      </c>
      <c r="F18" s="6">
        <v>88</v>
      </c>
    </row>
    <row r="19" spans="2:6" x14ac:dyDescent="0.25">
      <c r="B19" s="6"/>
      <c r="C19" s="6"/>
      <c r="D19" s="7" t="s">
        <v>13</v>
      </c>
      <c r="E19" s="6">
        <f>100-E18</f>
        <v>1</v>
      </c>
      <c r="F19" s="6">
        <f>100-F18</f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opLeftCell="A7" zoomScale="80" zoomScaleNormal="80" workbookViewId="0">
      <selection activeCell="J8" sqref="J8:J9"/>
    </sheetView>
  </sheetViews>
  <sheetFormatPr defaultRowHeight="15" x14ac:dyDescent="0.25"/>
  <cols>
    <col min="10" max="10" width="17.140625" customWidth="1"/>
  </cols>
  <sheetData>
    <row r="1" spans="2:12" ht="15.75" x14ac:dyDescent="0.25">
      <c r="B1" s="2" t="s">
        <v>10</v>
      </c>
      <c r="C1" s="3"/>
      <c r="D1" s="3"/>
      <c r="E1" s="3"/>
      <c r="F1" s="3"/>
      <c r="G1" s="3"/>
      <c r="H1" s="3"/>
      <c r="I1" s="3"/>
      <c r="J1" s="3"/>
      <c r="K1" s="3"/>
    </row>
    <row r="4" spans="2:12" x14ac:dyDescent="0.25">
      <c r="J4" s="6"/>
      <c r="K4" s="7" t="s">
        <v>15</v>
      </c>
      <c r="L4" s="7" t="s">
        <v>16</v>
      </c>
    </row>
    <row r="5" spans="2:12" x14ac:dyDescent="0.25">
      <c r="J5" s="7" t="s">
        <v>12</v>
      </c>
      <c r="K5" s="6">
        <v>97</v>
      </c>
      <c r="L5" s="6">
        <v>73</v>
      </c>
    </row>
    <row r="6" spans="2:12" x14ac:dyDescent="0.25">
      <c r="B6" s="5" t="s">
        <v>2</v>
      </c>
      <c r="C6" s="6"/>
      <c r="D6" s="6"/>
      <c r="E6" s="7" t="s">
        <v>15</v>
      </c>
      <c r="F6" s="7" t="s">
        <v>16</v>
      </c>
      <c r="G6" s="6"/>
      <c r="H6" s="4" t="s">
        <v>14</v>
      </c>
      <c r="J6" s="7" t="s">
        <v>13</v>
      </c>
      <c r="K6" s="6">
        <f>100-K5</f>
        <v>3</v>
      </c>
      <c r="L6" s="6">
        <f>100-L5</f>
        <v>27</v>
      </c>
    </row>
    <row r="7" spans="2:12" x14ac:dyDescent="0.25">
      <c r="B7" s="8" t="s">
        <v>3</v>
      </c>
      <c r="C7" s="6"/>
      <c r="D7" s="7" t="s">
        <v>12</v>
      </c>
      <c r="E7" s="6">
        <v>97</v>
      </c>
      <c r="F7" s="6">
        <v>63</v>
      </c>
      <c r="G7" s="6"/>
      <c r="J7" s="6"/>
      <c r="K7" s="6"/>
      <c r="L7" s="6"/>
    </row>
    <row r="8" spans="2:12" x14ac:dyDescent="0.25">
      <c r="B8" s="6"/>
      <c r="C8" s="6"/>
      <c r="D8" s="7" t="s">
        <v>13</v>
      </c>
      <c r="E8" s="6">
        <f>100-E7</f>
        <v>3</v>
      </c>
      <c r="F8" s="6">
        <f>100-F7</f>
        <v>37</v>
      </c>
      <c r="G8" s="6"/>
      <c r="J8" s="6" t="s">
        <v>17</v>
      </c>
      <c r="K8" s="6">
        <v>2</v>
      </c>
      <c r="L8" s="6">
        <v>7</v>
      </c>
    </row>
    <row r="9" spans="2:12" x14ac:dyDescent="0.25">
      <c r="B9" s="6"/>
      <c r="C9" s="6"/>
      <c r="D9" s="6"/>
      <c r="E9" s="6"/>
      <c r="F9" s="6"/>
      <c r="G9" s="6"/>
      <c r="J9" s="6" t="s">
        <v>17</v>
      </c>
      <c r="K9" s="6">
        <v>2</v>
      </c>
      <c r="L9" s="6">
        <v>7</v>
      </c>
    </row>
    <row r="10" spans="2:12" x14ac:dyDescent="0.25">
      <c r="B10" s="6"/>
      <c r="C10" s="6"/>
      <c r="D10" s="6"/>
      <c r="E10" s="6"/>
      <c r="F10" s="6"/>
      <c r="G10" s="6"/>
    </row>
    <row r="11" spans="2:12" x14ac:dyDescent="0.25">
      <c r="B11" s="6"/>
      <c r="C11" s="6"/>
      <c r="D11" s="6"/>
      <c r="E11" s="6"/>
      <c r="F11" s="6"/>
      <c r="G11" s="6"/>
    </row>
    <row r="12" spans="2:12" x14ac:dyDescent="0.25">
      <c r="B12" s="5" t="s">
        <v>4</v>
      </c>
      <c r="C12" s="6"/>
      <c r="D12" s="7"/>
      <c r="E12" s="7" t="s">
        <v>15</v>
      </c>
      <c r="F12" s="7" t="s">
        <v>16</v>
      </c>
      <c r="G12" s="7"/>
    </row>
    <row r="13" spans="2:12" x14ac:dyDescent="0.25">
      <c r="B13" s="8" t="s">
        <v>3</v>
      </c>
      <c r="C13" s="6"/>
      <c r="D13" s="7" t="s">
        <v>12</v>
      </c>
      <c r="E13" s="6">
        <v>100</v>
      </c>
      <c r="F13" s="6">
        <v>71</v>
      </c>
      <c r="G13" s="6"/>
    </row>
    <row r="14" spans="2:12" x14ac:dyDescent="0.25">
      <c r="B14" s="6"/>
      <c r="C14" s="6"/>
      <c r="D14" s="7" t="s">
        <v>13</v>
      </c>
      <c r="E14" s="6">
        <f>100-E13</f>
        <v>0</v>
      </c>
      <c r="F14" s="6">
        <f>100-F13</f>
        <v>29</v>
      </c>
      <c r="G14" s="6"/>
    </row>
    <row r="15" spans="2:12" x14ac:dyDescent="0.25">
      <c r="B15" s="6"/>
      <c r="C15" s="6"/>
      <c r="D15" s="6"/>
      <c r="E15" s="6"/>
      <c r="F15" s="6"/>
      <c r="G15" s="6"/>
    </row>
    <row r="16" spans="2:12" x14ac:dyDescent="0.25">
      <c r="B16" s="6"/>
      <c r="C16" s="6"/>
      <c r="D16" s="6"/>
      <c r="E16" s="6"/>
      <c r="F16" s="6"/>
      <c r="G16" s="6"/>
    </row>
    <row r="17" spans="2:7" x14ac:dyDescent="0.25">
      <c r="B17" s="6"/>
      <c r="C17" s="6"/>
      <c r="D17" s="6"/>
      <c r="E17" s="6"/>
      <c r="F17" s="6"/>
      <c r="G17" s="6"/>
    </row>
    <row r="18" spans="2:7" x14ac:dyDescent="0.25">
      <c r="B18" s="5" t="s">
        <v>5</v>
      </c>
      <c r="C18" s="6"/>
      <c r="D18" s="6"/>
      <c r="E18" s="7" t="s">
        <v>15</v>
      </c>
      <c r="F18" s="7" t="s">
        <v>16</v>
      </c>
      <c r="G18" s="6"/>
    </row>
    <row r="19" spans="2:7" x14ac:dyDescent="0.25">
      <c r="B19" s="8" t="s">
        <v>3</v>
      </c>
      <c r="C19" s="6"/>
      <c r="D19" s="7" t="s">
        <v>12</v>
      </c>
      <c r="E19" s="6">
        <v>94</v>
      </c>
      <c r="F19" s="6">
        <v>86</v>
      </c>
      <c r="G19" s="6"/>
    </row>
    <row r="20" spans="2:7" x14ac:dyDescent="0.25">
      <c r="B20" s="6"/>
      <c r="C20" s="6"/>
      <c r="D20" s="7" t="s">
        <v>13</v>
      </c>
      <c r="E20" s="6">
        <f>100-E19</f>
        <v>6</v>
      </c>
      <c r="F20" s="6">
        <f>100-F19</f>
        <v>14</v>
      </c>
      <c r="G20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zoomScale="90" zoomScaleNormal="90" workbookViewId="0">
      <selection activeCell="G20" sqref="G20"/>
    </sheetView>
  </sheetViews>
  <sheetFormatPr defaultRowHeight="15" x14ac:dyDescent="0.25"/>
  <cols>
    <col min="10" max="10" width="17.42578125" customWidth="1"/>
  </cols>
  <sheetData>
    <row r="1" spans="2:12" ht="15.75" x14ac:dyDescent="0.25"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</row>
    <row r="3" spans="2:12" x14ac:dyDescent="0.25">
      <c r="J3" s="6"/>
      <c r="K3" s="6"/>
      <c r="L3" s="6"/>
    </row>
    <row r="4" spans="2:12" x14ac:dyDescent="0.25">
      <c r="J4" s="6"/>
      <c r="K4" s="7" t="s">
        <v>7</v>
      </c>
      <c r="L4" s="7" t="s">
        <v>8</v>
      </c>
    </row>
    <row r="5" spans="2:12" x14ac:dyDescent="0.25">
      <c r="B5" s="5" t="s">
        <v>2</v>
      </c>
      <c r="C5" s="6"/>
      <c r="D5" s="6"/>
      <c r="E5" s="7" t="s">
        <v>7</v>
      </c>
      <c r="F5" s="7" t="s">
        <v>8</v>
      </c>
      <c r="H5" s="4" t="s">
        <v>14</v>
      </c>
      <c r="J5" s="7" t="s">
        <v>12</v>
      </c>
      <c r="K5" s="6">
        <v>98</v>
      </c>
      <c r="L5" s="6">
        <v>84</v>
      </c>
    </row>
    <row r="6" spans="2:12" x14ac:dyDescent="0.25">
      <c r="B6" s="8" t="s">
        <v>3</v>
      </c>
      <c r="C6" s="6"/>
      <c r="D6" s="7" t="s">
        <v>12</v>
      </c>
      <c r="E6" s="6">
        <v>98</v>
      </c>
      <c r="F6" s="6">
        <v>76</v>
      </c>
      <c r="J6" s="7" t="s">
        <v>13</v>
      </c>
      <c r="K6" s="6">
        <f>100-K5</f>
        <v>2</v>
      </c>
      <c r="L6" s="6">
        <f>100-L5</f>
        <v>16</v>
      </c>
    </row>
    <row r="7" spans="2:12" x14ac:dyDescent="0.25">
      <c r="B7" s="6"/>
      <c r="C7" s="6"/>
      <c r="D7" s="7" t="s">
        <v>13</v>
      </c>
      <c r="E7" s="6">
        <f>100-E6</f>
        <v>2</v>
      </c>
      <c r="F7" s="6">
        <f>100-F6</f>
        <v>24</v>
      </c>
      <c r="J7" s="6"/>
      <c r="K7" s="6"/>
      <c r="L7" s="6"/>
    </row>
    <row r="8" spans="2:12" x14ac:dyDescent="0.25">
      <c r="B8" s="6"/>
      <c r="C8" s="6"/>
      <c r="D8" s="6"/>
      <c r="E8" s="6"/>
      <c r="F8" s="6"/>
      <c r="J8" s="6" t="s">
        <v>17</v>
      </c>
      <c r="K8" s="6">
        <v>1.1000000000000001</v>
      </c>
      <c r="L8" s="6">
        <v>5</v>
      </c>
    </row>
    <row r="9" spans="2:12" x14ac:dyDescent="0.25">
      <c r="B9" s="6"/>
      <c r="C9" s="6"/>
      <c r="D9" s="6"/>
      <c r="E9" s="6"/>
      <c r="F9" s="6"/>
      <c r="J9" s="6" t="s">
        <v>17</v>
      </c>
      <c r="K9" s="6">
        <v>1.1000000000000001</v>
      </c>
      <c r="L9" s="6">
        <v>5</v>
      </c>
    </row>
    <row r="10" spans="2:12" x14ac:dyDescent="0.25">
      <c r="B10" s="6"/>
      <c r="C10" s="6"/>
      <c r="D10" s="6"/>
      <c r="E10" s="6"/>
      <c r="F10" s="6"/>
    </row>
    <row r="11" spans="2:12" x14ac:dyDescent="0.25">
      <c r="B11" s="5" t="s">
        <v>4</v>
      </c>
      <c r="C11" s="6"/>
      <c r="D11" s="7"/>
      <c r="E11" s="7" t="s">
        <v>7</v>
      </c>
      <c r="F11" s="7" t="s">
        <v>8</v>
      </c>
      <c r="G11" s="1"/>
    </row>
    <row r="12" spans="2:12" x14ac:dyDescent="0.25">
      <c r="B12" s="8" t="s">
        <v>3</v>
      </c>
      <c r="C12" s="6"/>
      <c r="D12" s="7" t="s">
        <v>12</v>
      </c>
      <c r="E12" s="6">
        <v>100</v>
      </c>
      <c r="F12" s="6">
        <v>93</v>
      </c>
    </row>
    <row r="13" spans="2:12" x14ac:dyDescent="0.25">
      <c r="B13" s="6"/>
      <c r="C13" s="6"/>
      <c r="D13" s="7" t="s">
        <v>13</v>
      </c>
      <c r="E13" s="6">
        <f>100-E12</f>
        <v>0</v>
      </c>
      <c r="F13" s="6">
        <f>100-F12</f>
        <v>7</v>
      </c>
    </row>
    <row r="14" spans="2:12" x14ac:dyDescent="0.25">
      <c r="B14" s="6"/>
      <c r="C14" s="6"/>
      <c r="D14" s="6"/>
      <c r="E14" s="6"/>
      <c r="F14" s="6"/>
    </row>
    <row r="15" spans="2:12" x14ac:dyDescent="0.25">
      <c r="B15" s="6"/>
      <c r="C15" s="6"/>
      <c r="D15" s="6"/>
      <c r="E15" s="6"/>
      <c r="F15" s="6"/>
    </row>
    <row r="16" spans="2:12" x14ac:dyDescent="0.25">
      <c r="B16" s="6"/>
      <c r="C16" s="6"/>
      <c r="D16" s="6"/>
      <c r="E16" s="6"/>
      <c r="F16" s="6"/>
    </row>
    <row r="17" spans="2:6" x14ac:dyDescent="0.25">
      <c r="B17" s="5" t="s">
        <v>5</v>
      </c>
      <c r="C17" s="6"/>
      <c r="D17" s="6"/>
      <c r="E17" s="7" t="s">
        <v>7</v>
      </c>
      <c r="F17" s="7" t="s">
        <v>8</v>
      </c>
    </row>
    <row r="18" spans="2:6" x14ac:dyDescent="0.25">
      <c r="B18" s="8" t="s">
        <v>3</v>
      </c>
      <c r="C18" s="6"/>
      <c r="D18" s="7" t="s">
        <v>12</v>
      </c>
      <c r="E18" s="6">
        <v>96</v>
      </c>
      <c r="F18" s="6">
        <v>84</v>
      </c>
    </row>
    <row r="19" spans="2:6" x14ac:dyDescent="0.25">
      <c r="B19" s="6"/>
      <c r="C19" s="6"/>
      <c r="D19" s="7" t="s">
        <v>13</v>
      </c>
      <c r="E19" s="6">
        <f>100-E18</f>
        <v>4</v>
      </c>
      <c r="F19" s="6">
        <f>100-F18</f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1G</vt:lpstr>
      <vt:lpstr>Fig  1I</vt:lpstr>
      <vt:lpstr>Fig 1K</vt:lpstr>
      <vt:lpstr>Fig 1L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2016-11-21T13:18:31Z</dcterms:modified>
</cp:coreProperties>
</file>