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Dye increases clustering" sheetId="1" r:id="rId1"/>
    <sheet name="Dark cells in clusters" sheetId="2" r:id="rId2"/>
  </sheets>
  <calcPr calcId="145621"/>
</workbook>
</file>

<file path=xl/calcChain.xml><?xml version="1.0" encoding="utf-8"?>
<calcChain xmlns="http://schemas.openxmlformats.org/spreadsheetml/2006/main">
  <c r="H7" i="2" l="1"/>
  <c r="H6" i="2"/>
  <c r="M9" i="1"/>
  <c r="L9" i="1"/>
  <c r="M8" i="1"/>
  <c r="L8" i="1"/>
  <c r="M6" i="1"/>
  <c r="L6" i="1"/>
  <c r="M5" i="1"/>
  <c r="L5" i="1"/>
</calcChain>
</file>

<file path=xl/sharedStrings.xml><?xml version="1.0" encoding="utf-8"?>
<sst xmlns="http://schemas.openxmlformats.org/spreadsheetml/2006/main" count="67" uniqueCount="34">
  <si>
    <t>Clusters of:</t>
  </si>
  <si>
    <t>Whole</t>
  </si>
  <si>
    <t>Translucent</t>
  </si>
  <si>
    <t>Necrotic</t>
  </si>
  <si>
    <t>Two</t>
  </si>
  <si>
    <t>Three</t>
  </si>
  <si>
    <t>Four</t>
  </si>
  <si>
    <t>&gt;Four</t>
  </si>
  <si>
    <t>Expt 1</t>
  </si>
  <si>
    <t>No Dye</t>
  </si>
  <si>
    <t>Dye</t>
  </si>
  <si>
    <t>Expt 2</t>
  </si>
  <si>
    <r>
      <rPr>
        <sz val="11"/>
        <color theme="1"/>
        <rFont val="Calibri"/>
        <family val="2"/>
      </rPr>
      <t>χ</t>
    </r>
    <r>
      <rPr>
        <vertAlign val="super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 xml:space="preserve"> =</t>
    </r>
  </si>
  <si>
    <t>df =</t>
  </si>
  <si>
    <t>p =</t>
  </si>
  <si>
    <t>&lt;0.0001</t>
  </si>
  <si>
    <t>Cluster</t>
  </si>
  <si>
    <t>Singlet</t>
  </si>
  <si>
    <t>Clusters</t>
  </si>
  <si>
    <t>Singlets</t>
  </si>
  <si>
    <t>χ2 =</t>
  </si>
  <si>
    <t>Cell Morphology</t>
  </si>
  <si>
    <t>Dark</t>
  </si>
  <si>
    <t>Dark, necrotic cells are disproportionately represented in clusters of cells in comparison to single cells.</t>
  </si>
  <si>
    <t>Dye Treated</t>
  </si>
  <si>
    <t>Proportion Dark</t>
  </si>
  <si>
    <t>% Doubletons</t>
  </si>
  <si>
    <t>% Tripletons</t>
  </si>
  <si>
    <t xml:space="preserve"> </t>
  </si>
  <si>
    <t>Hoechst 33342 dye treatment increases the number of sperm cells that cluster and also increases the numbers of dark, necrotic cells.</t>
  </si>
  <si>
    <t>Data for dye treated cells in experiments 1 and 2.</t>
  </si>
  <si>
    <t>W_T_N</t>
  </si>
  <si>
    <r>
      <t xml:space="preserve">Sing </t>
    </r>
    <r>
      <rPr>
        <i/>
        <sz val="11"/>
        <color theme="1"/>
        <rFont val="Calibri"/>
        <family val="2"/>
        <scheme val="minor"/>
      </rPr>
      <t>vs</t>
    </r>
    <r>
      <rPr>
        <sz val="11"/>
        <color theme="1"/>
        <rFont val="Calibri"/>
        <family val="2"/>
        <scheme val="minor"/>
      </rPr>
      <t xml:space="preserve"> Clusters</t>
    </r>
  </si>
  <si>
    <t>Additional File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</si>
</sst>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vertAlign val="superscript"/>
      <sz val="11"/>
      <color theme="1"/>
      <name val="Calibri"/>
      <family val="2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164" fontId="0" fillId="0" borderId="0" xfId="0" quotePrefix="1" applyNumberFormat="1"/>
    <xf numFmtId="9" fontId="0" fillId="0" borderId="0" xfId="0" applyNumberFormat="1"/>
    <xf numFmtId="164" fontId="0" fillId="0" borderId="0" xfId="0" applyNumberFormat="1" applyAlignment="1">
      <alignment horizontal="center"/>
    </xf>
    <xf numFmtId="14" fontId="0" fillId="0" borderId="0" xfId="0" applyNumberFormat="1"/>
    <xf numFmtId="164" fontId="0" fillId="0" borderId="0" xfId="0" applyNumberForma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tabSelected="1" workbookViewId="0">
      <selection activeCell="B26" sqref="B26"/>
    </sheetView>
  </sheetViews>
  <sheetFormatPr defaultRowHeight="15" x14ac:dyDescent="0.25"/>
  <cols>
    <col min="1" max="1" width="10.7109375" bestFit="1" customWidth="1"/>
    <col min="2" max="2" width="11.42578125" customWidth="1"/>
    <col min="3" max="3" width="6.85546875" customWidth="1"/>
    <col min="5" max="5" width="10" customWidth="1"/>
    <col min="6" max="6" width="18.28515625" customWidth="1"/>
    <col min="7" max="7" width="13" customWidth="1"/>
    <col min="8" max="9" width="11" customWidth="1"/>
    <col min="10" max="11" width="13.28515625" customWidth="1"/>
    <col min="12" max="12" width="13.28515625" style="6" customWidth="1"/>
    <col min="13" max="13" width="13.28515625" customWidth="1"/>
  </cols>
  <sheetData>
    <row r="1" spans="1:13" x14ac:dyDescent="0.25">
      <c r="A1" t="s">
        <v>33</v>
      </c>
    </row>
    <row r="2" spans="1:13" x14ac:dyDescent="0.25">
      <c r="A2" t="s">
        <v>29</v>
      </c>
    </row>
    <row r="3" spans="1:13" x14ac:dyDescent="0.25">
      <c r="E3" s="1"/>
      <c r="F3" s="1"/>
      <c r="G3" s="1"/>
      <c r="H3" s="1" t="s">
        <v>0</v>
      </c>
      <c r="I3" s="1" t="s">
        <v>0</v>
      </c>
      <c r="J3" s="1" t="s">
        <v>0</v>
      </c>
      <c r="K3" s="1" t="s">
        <v>0</v>
      </c>
      <c r="L3" s="2" t="s">
        <v>26</v>
      </c>
      <c r="M3" s="3" t="s">
        <v>27</v>
      </c>
    </row>
    <row r="4" spans="1:13" x14ac:dyDescent="0.25">
      <c r="E4" s="1" t="s">
        <v>1</v>
      </c>
      <c r="F4" s="1" t="s">
        <v>2</v>
      </c>
      <c r="G4" s="1" t="s">
        <v>3</v>
      </c>
      <c r="H4" s="1" t="s">
        <v>4</v>
      </c>
      <c r="I4" s="1" t="s">
        <v>5</v>
      </c>
      <c r="J4" s="1" t="s">
        <v>6</v>
      </c>
      <c r="K4" s="1" t="s">
        <v>7</v>
      </c>
      <c r="L4" s="4"/>
      <c r="M4" s="1"/>
    </row>
    <row r="5" spans="1:13" x14ac:dyDescent="0.25">
      <c r="B5" s="5">
        <v>43037</v>
      </c>
      <c r="C5" t="s">
        <v>8</v>
      </c>
      <c r="D5" s="1" t="s">
        <v>9</v>
      </c>
      <c r="E5" s="1">
        <v>100</v>
      </c>
      <c r="F5" s="1">
        <v>99</v>
      </c>
      <c r="G5" s="1">
        <v>5</v>
      </c>
      <c r="H5" s="1">
        <v>1</v>
      </c>
      <c r="I5" s="1"/>
      <c r="J5" s="1"/>
      <c r="K5" s="1"/>
      <c r="L5" s="4">
        <f>H5/SUM(E5:H5)*100</f>
        <v>0.48780487804878048</v>
      </c>
      <c r="M5" s="4">
        <f>I5/SUM(E5:I5)*100</f>
        <v>0</v>
      </c>
    </row>
    <row r="6" spans="1:13" x14ac:dyDescent="0.25">
      <c r="D6" s="1" t="s">
        <v>10</v>
      </c>
      <c r="E6" s="1">
        <v>17</v>
      </c>
      <c r="F6" s="1">
        <v>56</v>
      </c>
      <c r="G6" s="1">
        <v>73</v>
      </c>
      <c r="H6" s="1">
        <v>18</v>
      </c>
      <c r="I6" s="1">
        <v>1</v>
      </c>
      <c r="J6" s="1"/>
      <c r="K6" s="1"/>
      <c r="L6" s="4">
        <f>H6/SUM(E6:J6)*100</f>
        <v>10.909090909090908</v>
      </c>
      <c r="M6" s="4">
        <f>I6/SUM(E6:I6)*100</f>
        <v>0.60606060606060608</v>
      </c>
    </row>
    <row r="7" spans="1:13" x14ac:dyDescent="0.25">
      <c r="D7" s="1"/>
      <c r="E7" s="1"/>
      <c r="F7" s="1"/>
      <c r="G7" s="1"/>
      <c r="H7" s="1"/>
      <c r="I7" s="1"/>
      <c r="J7" s="1"/>
      <c r="K7" s="1"/>
      <c r="L7" s="4"/>
      <c r="M7" s="1"/>
    </row>
    <row r="8" spans="1:13" x14ac:dyDescent="0.25">
      <c r="B8" s="5">
        <v>43048</v>
      </c>
      <c r="C8" t="s">
        <v>11</v>
      </c>
      <c r="D8" s="1" t="s">
        <v>9</v>
      </c>
      <c r="E8" s="1">
        <v>421</v>
      </c>
      <c r="F8" s="1">
        <v>176</v>
      </c>
      <c r="G8" s="1">
        <v>2</v>
      </c>
      <c r="H8" s="1">
        <v>9</v>
      </c>
      <c r="I8" s="1">
        <v>1</v>
      </c>
      <c r="J8" s="1"/>
      <c r="K8" s="1"/>
      <c r="L8" s="4">
        <f>H8/SUM(E8:J8)*100</f>
        <v>1.4778325123152709</v>
      </c>
      <c r="M8" s="4">
        <f>I8/SUM(E8:I8)*100</f>
        <v>0.16420361247947454</v>
      </c>
    </row>
    <row r="9" spans="1:13" x14ac:dyDescent="0.25">
      <c r="D9" s="1" t="s">
        <v>10</v>
      </c>
      <c r="E9" s="1">
        <v>86</v>
      </c>
      <c r="F9" s="1">
        <v>429</v>
      </c>
      <c r="G9" s="1">
        <v>193</v>
      </c>
      <c r="H9" s="1">
        <v>179</v>
      </c>
      <c r="I9" s="1">
        <v>41</v>
      </c>
      <c r="J9" s="1">
        <v>25</v>
      </c>
      <c r="K9" s="1">
        <v>11</v>
      </c>
      <c r="L9" s="4">
        <f>H9/SUM(E9:K9)*100</f>
        <v>18.568464730290458</v>
      </c>
      <c r="M9" s="4">
        <f>I9/SUM(E9:K9)*100</f>
        <v>4.2531120331950207</v>
      </c>
    </row>
    <row r="10" spans="1:13" x14ac:dyDescent="0.25">
      <c r="E10" s="1"/>
      <c r="F10" s="1"/>
      <c r="G10" s="1"/>
      <c r="H10" s="1"/>
      <c r="I10" s="1"/>
      <c r="J10" s="1"/>
      <c r="K10" s="1"/>
      <c r="L10" s="4"/>
      <c r="M10" s="1"/>
    </row>
    <row r="12" spans="1:13" x14ac:dyDescent="0.25">
      <c r="D12" s="1"/>
      <c r="E12" s="1" t="s">
        <v>31</v>
      </c>
      <c r="F12" s="1" t="s">
        <v>32</v>
      </c>
    </row>
    <row r="13" spans="1:13" ht="17.25" x14ac:dyDescent="0.25">
      <c r="C13" t="s">
        <v>8</v>
      </c>
      <c r="D13" s="7" t="s">
        <v>12</v>
      </c>
      <c r="E13" s="1">
        <v>123.88</v>
      </c>
      <c r="F13" s="1">
        <v>19.64</v>
      </c>
      <c r="J13" s="2" t="s">
        <v>26</v>
      </c>
      <c r="K13" s="3" t="s">
        <v>27</v>
      </c>
    </row>
    <row r="14" spans="1:13" x14ac:dyDescent="0.25">
      <c r="D14" s="1" t="s">
        <v>13</v>
      </c>
      <c r="E14" s="1">
        <v>2</v>
      </c>
      <c r="F14" s="1">
        <v>1</v>
      </c>
      <c r="G14" s="5">
        <v>43037</v>
      </c>
      <c r="H14" t="s">
        <v>8</v>
      </c>
      <c r="I14" t="s">
        <v>9</v>
      </c>
      <c r="J14" s="6">
        <v>0.48780487804878048</v>
      </c>
      <c r="K14" s="6">
        <v>0</v>
      </c>
    </row>
    <row r="15" spans="1:13" x14ac:dyDescent="0.25">
      <c r="D15" s="8" t="s">
        <v>14</v>
      </c>
      <c r="E15" s="8" t="s">
        <v>15</v>
      </c>
      <c r="F15" s="8" t="s">
        <v>15</v>
      </c>
      <c r="I15" t="s">
        <v>10</v>
      </c>
      <c r="J15" s="6">
        <v>10.909090909090908</v>
      </c>
      <c r="K15" s="6">
        <v>0.60606060606060608</v>
      </c>
    </row>
    <row r="16" spans="1:13" x14ac:dyDescent="0.25">
      <c r="D16" s="1"/>
      <c r="E16" s="1"/>
      <c r="F16" s="1"/>
      <c r="J16" s="6"/>
      <c r="K16" s="6"/>
    </row>
    <row r="17" spans="3:12" x14ac:dyDescent="0.25">
      <c r="D17" s="1"/>
      <c r="E17" s="1"/>
      <c r="F17" s="1"/>
      <c r="G17" s="5">
        <v>43048</v>
      </c>
      <c r="H17" t="s">
        <v>11</v>
      </c>
      <c r="I17" t="s">
        <v>9</v>
      </c>
      <c r="J17" s="6">
        <v>1.4778325123152709</v>
      </c>
      <c r="K17" s="6">
        <v>0.16420361247947454</v>
      </c>
    </row>
    <row r="18" spans="3:12" ht="17.25" x14ac:dyDescent="0.25">
      <c r="C18" t="s">
        <v>11</v>
      </c>
      <c r="D18" s="7" t="s">
        <v>12</v>
      </c>
      <c r="E18" s="1">
        <v>508.68</v>
      </c>
      <c r="F18" s="1">
        <v>62.94</v>
      </c>
      <c r="I18" t="s">
        <v>10</v>
      </c>
      <c r="J18" s="6">
        <v>18.568464730290458</v>
      </c>
      <c r="K18" s="6">
        <v>4.2531120331950207</v>
      </c>
      <c r="L18"/>
    </row>
    <row r="19" spans="3:12" x14ac:dyDescent="0.25">
      <c r="D19" s="1" t="s">
        <v>13</v>
      </c>
      <c r="E19" s="1">
        <v>2</v>
      </c>
      <c r="F19" s="1">
        <v>1</v>
      </c>
      <c r="L19"/>
    </row>
    <row r="20" spans="3:12" x14ac:dyDescent="0.25">
      <c r="D20" s="8" t="s">
        <v>14</v>
      </c>
      <c r="E20" s="8" t="s">
        <v>15</v>
      </c>
      <c r="F20" s="8" t="s">
        <v>15</v>
      </c>
      <c r="L20"/>
    </row>
    <row r="21" spans="3:12" x14ac:dyDescent="0.25">
      <c r="L21"/>
    </row>
    <row r="22" spans="3:12" x14ac:dyDescent="0.25">
      <c r="L22"/>
    </row>
    <row r="23" spans="3:12" x14ac:dyDescent="0.25">
      <c r="L23"/>
    </row>
    <row r="24" spans="3:12" x14ac:dyDescent="0.25">
      <c r="L24"/>
    </row>
    <row r="25" spans="3:12" x14ac:dyDescent="0.25">
      <c r="L25"/>
    </row>
    <row r="26" spans="3:12" x14ac:dyDescent="0.25">
      <c r="L26"/>
    </row>
    <row r="27" spans="3:12" x14ac:dyDescent="0.25">
      <c r="G27" t="s">
        <v>28</v>
      </c>
      <c r="L27"/>
    </row>
    <row r="28" spans="3:12" x14ac:dyDescent="0.25">
      <c r="L28"/>
    </row>
    <row r="29" spans="3:12" x14ac:dyDescent="0.25">
      <c r="L29"/>
    </row>
    <row r="30" spans="3:12" x14ac:dyDescent="0.25">
      <c r="L30"/>
    </row>
    <row r="31" spans="3:12" x14ac:dyDescent="0.25">
      <c r="L31"/>
    </row>
    <row r="32" spans="3:12" x14ac:dyDescent="0.25">
      <c r="L32"/>
    </row>
    <row r="33" spans="12:12" x14ac:dyDescent="0.25">
      <c r="L33"/>
    </row>
    <row r="34" spans="12:12" x14ac:dyDescent="0.25">
      <c r="L34"/>
    </row>
    <row r="35" spans="12:12" x14ac:dyDescent="0.25">
      <c r="L35"/>
    </row>
    <row r="36" spans="12:12" x14ac:dyDescent="0.25">
      <c r="L36"/>
    </row>
    <row r="37" spans="12:12" x14ac:dyDescent="0.25">
      <c r="L37"/>
    </row>
    <row r="38" spans="12:12" x14ac:dyDescent="0.25">
      <c r="L38"/>
    </row>
    <row r="39" spans="12:12" x14ac:dyDescent="0.25">
      <c r="L39"/>
    </row>
    <row r="40" spans="12:12" x14ac:dyDescent="0.25">
      <c r="L40"/>
    </row>
    <row r="41" spans="12:12" x14ac:dyDescent="0.25">
      <c r="L41"/>
    </row>
    <row r="42" spans="12:12" x14ac:dyDescent="0.25">
      <c r="L42"/>
    </row>
    <row r="43" spans="12:12" x14ac:dyDescent="0.25">
      <c r="L43"/>
    </row>
    <row r="44" spans="12:12" x14ac:dyDescent="0.25">
      <c r="L44"/>
    </row>
    <row r="45" spans="12:12" x14ac:dyDescent="0.25">
      <c r="L45"/>
    </row>
    <row r="46" spans="12:12" x14ac:dyDescent="0.25">
      <c r="L46"/>
    </row>
    <row r="47" spans="12:12" x14ac:dyDescent="0.25">
      <c r="L47"/>
    </row>
    <row r="48" spans="12:12" x14ac:dyDescent="0.25">
      <c r="L48"/>
    </row>
    <row r="49" spans="12:12" x14ac:dyDescent="0.25">
      <c r="L49"/>
    </row>
    <row r="50" spans="12:12" x14ac:dyDescent="0.25">
      <c r="L50"/>
    </row>
    <row r="51" spans="12:12" x14ac:dyDescent="0.25">
      <c r="L51"/>
    </row>
    <row r="52" spans="12:12" x14ac:dyDescent="0.25">
      <c r="L52"/>
    </row>
    <row r="53" spans="12:12" x14ac:dyDescent="0.25">
      <c r="L53"/>
    </row>
    <row r="54" spans="12:12" x14ac:dyDescent="0.25">
      <c r="L54"/>
    </row>
    <row r="55" spans="12:12" x14ac:dyDescent="0.25">
      <c r="L55"/>
    </row>
    <row r="56" spans="12:12" x14ac:dyDescent="0.25">
      <c r="L56"/>
    </row>
    <row r="57" spans="12:12" x14ac:dyDescent="0.25">
      <c r="L57"/>
    </row>
    <row r="58" spans="12:12" x14ac:dyDescent="0.25">
      <c r="L58"/>
    </row>
    <row r="59" spans="12:12" x14ac:dyDescent="0.25">
      <c r="L59"/>
    </row>
    <row r="60" spans="12:12" x14ac:dyDescent="0.25">
      <c r="L60"/>
    </row>
    <row r="63" spans="12:12" x14ac:dyDescent="0.25">
      <c r="L6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selection activeCell="E4" sqref="E4"/>
    </sheetView>
  </sheetViews>
  <sheetFormatPr defaultRowHeight="15" x14ac:dyDescent="0.25"/>
  <cols>
    <col min="3" max="3" width="14.5703125" customWidth="1"/>
    <col min="5" max="6" width="11.5703125" customWidth="1"/>
    <col min="8" max="8" width="15.7109375" style="10" customWidth="1"/>
  </cols>
  <sheetData>
    <row r="1" spans="1:8" x14ac:dyDescent="0.25">
      <c r="A1" s="9" t="s">
        <v>23</v>
      </c>
    </row>
    <row r="2" spans="1:8" x14ac:dyDescent="0.25">
      <c r="A2" s="9" t="s">
        <v>30</v>
      </c>
    </row>
    <row r="4" spans="1:8" x14ac:dyDescent="0.25">
      <c r="E4" t="s">
        <v>21</v>
      </c>
    </row>
    <row r="5" spans="1:8" x14ac:dyDescent="0.25">
      <c r="C5" t="s">
        <v>24</v>
      </c>
      <c r="D5" t="s">
        <v>8</v>
      </c>
      <c r="E5" s="1" t="s">
        <v>22</v>
      </c>
      <c r="F5" s="1" t="s">
        <v>2</v>
      </c>
      <c r="H5" s="10" t="s">
        <v>25</v>
      </c>
    </row>
    <row r="6" spans="1:8" x14ac:dyDescent="0.25">
      <c r="D6" s="1" t="s">
        <v>16</v>
      </c>
      <c r="E6" s="1">
        <v>26</v>
      </c>
      <c r="F6" s="1">
        <v>10</v>
      </c>
      <c r="H6" s="10">
        <f>E6/(E6+F6)</f>
        <v>0.72222222222222221</v>
      </c>
    </row>
    <row r="7" spans="1:8" x14ac:dyDescent="0.25">
      <c r="D7" s="1" t="s">
        <v>17</v>
      </c>
      <c r="E7" s="1">
        <v>73</v>
      </c>
      <c r="F7" s="1">
        <v>73</v>
      </c>
      <c r="H7" s="10">
        <f>E7/(E7+F7)</f>
        <v>0.5</v>
      </c>
    </row>
    <row r="8" spans="1:8" ht="17.25" x14ac:dyDescent="0.25">
      <c r="D8" s="7" t="s">
        <v>12</v>
      </c>
      <c r="E8" s="1">
        <v>4.8899999999999997</v>
      </c>
      <c r="F8" s="1"/>
    </row>
    <row r="9" spans="1:8" x14ac:dyDescent="0.25">
      <c r="D9" s="1" t="s">
        <v>13</v>
      </c>
      <c r="E9" s="1">
        <v>1</v>
      </c>
      <c r="F9" s="1"/>
    </row>
    <row r="10" spans="1:8" x14ac:dyDescent="0.25">
      <c r="D10" s="8" t="s">
        <v>14</v>
      </c>
      <c r="E10" s="8">
        <v>2.7E-2</v>
      </c>
      <c r="F10" s="1"/>
    </row>
    <row r="11" spans="1:8" x14ac:dyDescent="0.25">
      <c r="E11" s="1"/>
      <c r="F11" s="1"/>
    </row>
    <row r="12" spans="1:8" x14ac:dyDescent="0.25">
      <c r="E12" s="1"/>
      <c r="F12" s="1"/>
    </row>
    <row r="13" spans="1:8" x14ac:dyDescent="0.25">
      <c r="C13" t="s">
        <v>24</v>
      </c>
      <c r="D13" s="1" t="s">
        <v>11</v>
      </c>
      <c r="E13" s="1" t="s">
        <v>22</v>
      </c>
      <c r="F13" s="1" t="s">
        <v>2</v>
      </c>
      <c r="H13" s="10" t="s">
        <v>25</v>
      </c>
    </row>
    <row r="14" spans="1:8" x14ac:dyDescent="0.25">
      <c r="D14" t="s">
        <v>18</v>
      </c>
      <c r="E14" s="1">
        <v>234</v>
      </c>
      <c r="F14" s="1">
        <v>407</v>
      </c>
      <c r="H14" s="10">
        <v>0.36505460218408736</v>
      </c>
    </row>
    <row r="15" spans="1:8" x14ac:dyDescent="0.25">
      <c r="D15" t="s">
        <v>19</v>
      </c>
      <c r="E15" s="1">
        <v>193</v>
      </c>
      <c r="F15" s="1">
        <v>515</v>
      </c>
      <c r="H15" s="10">
        <v>0.27259887005649719</v>
      </c>
    </row>
    <row r="16" spans="1:8" x14ac:dyDescent="0.25">
      <c r="D16" t="s">
        <v>20</v>
      </c>
      <c r="E16" s="1">
        <v>12.87</v>
      </c>
      <c r="F16" s="1"/>
    </row>
    <row r="17" spans="4:6" x14ac:dyDescent="0.25">
      <c r="D17" t="s">
        <v>13</v>
      </c>
      <c r="E17" s="1">
        <v>1</v>
      </c>
      <c r="F17" s="1"/>
    </row>
    <row r="18" spans="4:6" x14ac:dyDescent="0.25">
      <c r="D18" s="9" t="s">
        <v>14</v>
      </c>
      <c r="E18" s="8">
        <v>2.9999999999999997E-4</v>
      </c>
      <c r="F1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Dye increases clustering</vt:lpstr>
      <vt:lpstr>Dark cells in clusters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2018-02-02T18:19:50Z</dcterms:modified>
</cp:coreProperties>
</file>