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otoko/Desktop/Supp Tables copy/"/>
    </mc:Choice>
  </mc:AlternateContent>
  <xr:revisionPtr revIDLastSave="0" documentId="12_ncr:500000_{B68CAC02-DD4A-F846-AFD2-C3110631C8D3}" xr6:coauthVersionLast="32" xr6:coauthVersionMax="32" xr10:uidLastSave="{00000000-0000-0000-0000-000000000000}"/>
  <bookViews>
    <workbookView xWindow="2900" yWindow="440" windowWidth="37440" windowHeight="28020" tabRatio="761" activeTab="2" xr2:uid="{00000000-000D-0000-FFFF-FFFF00000000}"/>
  </bookViews>
  <sheets>
    <sheet name="All annotated transcripts" sheetId="55" r:id="rId1"/>
    <sheet name="Distributions" sheetId="69" r:id="rId2"/>
    <sheet name="Bilobe" sheetId="32" r:id="rId3"/>
    <sheet name="Surface" sheetId="2" r:id="rId4"/>
    <sheet name="Dynamins" sheetId="3" r:id="rId5"/>
    <sheet name="Transporters" sheetId="25" r:id="rId6"/>
    <sheet name="Translational apparatus" sheetId="43" r:id="rId7"/>
    <sheet name="Transcription regulatory comple" sheetId="42" r:id="rId8"/>
    <sheet name="Kinetochores" sheetId="30" r:id="rId9"/>
    <sheet name="mRNA metabolism" sheetId="33" r:id="rId10"/>
    <sheet name="Exosomes" sheetId="34" r:id="rId11"/>
    <sheet name="Spliceosomes" sheetId="44" r:id="rId12"/>
    <sheet name="Editosomes" sheetId="40" r:id="rId13"/>
    <sheet name="RNAi pathway" sheetId="39" r:id="rId14"/>
    <sheet name="Galf" sheetId="35" r:id="rId15"/>
    <sheet name="PPGs" sheetId="36" r:id="rId16"/>
    <sheet name="Carbohydrate Active Enzymes" sheetId="16" r:id="rId17"/>
    <sheet name="Meiosis" sheetId="41" r:id="rId18"/>
    <sheet name="Rhodopsin" sheetId="47" r:id="rId19"/>
    <sheet name="Tripartite - TAC" sheetId="48" r:id="rId20"/>
    <sheet name="Sheet2" sheetId="56" r:id="rId21"/>
    <sheet name="Flagellum" sheetId="49" r:id="rId22"/>
    <sheet name="Enzymes discussed in metabolism" sheetId="54" r:id="rId23"/>
    <sheet name="Peroxisome" sheetId="52" r:id="rId24"/>
    <sheet name="Nucleotidyl cyclases" sheetId="57" r:id="rId25"/>
    <sheet name="Kinesins" sheetId="58" r:id="rId26"/>
    <sheet name="Heat shock proteins" sheetId="59" r:id="rId27"/>
    <sheet name="Mechanosensitive channels" sheetId="60" r:id="rId28"/>
    <sheet name="Calmodulins" sheetId="61" r:id="rId29"/>
    <sheet name="IP3R" sheetId="62" r:id="rId30"/>
    <sheet name="Photoactivatable adenylate cycl" sheetId="63" r:id="rId31"/>
    <sheet name="Protein kinases" sheetId="64" r:id="rId32"/>
    <sheet name="Myosin heavy chains" sheetId="65" r:id="rId33"/>
    <sheet name="Histones and modifiers" sheetId="66" r:id="rId34"/>
    <sheet name="Histidine kinases" sheetId="67" r:id="rId35"/>
    <sheet name="Multidrug resistance proteins" sheetId="68" r:id="rId36"/>
  </sheets>
  <externalReferences>
    <externalReference r:id="rId37"/>
  </externalReferences>
  <definedNames>
    <definedName name="EG_transcript_10254" localSheetId="22">'Enzymes discussed in metabolism'!$D$140</definedName>
    <definedName name="EG_transcript_10254" localSheetId="23">Peroxisome!$D$140</definedName>
    <definedName name="EG_transcript_10778" localSheetId="22">'Enzymes discussed in metabolism'!$D$150</definedName>
    <definedName name="EG_transcript_10778" localSheetId="23">Peroxisome!$D$150</definedName>
    <definedName name="EG_transcript_10864" localSheetId="22">'Enzymes discussed in metabolism'!$D$94</definedName>
    <definedName name="EG_transcript_10864" localSheetId="23">Peroxisome!$D$94</definedName>
    <definedName name="EG_transcript_10962" localSheetId="22">'Enzymes discussed in metabolism'!$D$187</definedName>
    <definedName name="EG_transcript_10962" localSheetId="23">Peroxisome!$D$187</definedName>
    <definedName name="EG_transcript_11313" localSheetId="22">'Enzymes discussed in metabolism'!$D$122</definedName>
    <definedName name="EG_transcript_11313" localSheetId="23">Peroxisome!$D$122</definedName>
    <definedName name="EG_transcript_11451" localSheetId="22">'Enzymes discussed in metabolism'!$D$52</definedName>
    <definedName name="EG_transcript_11451" localSheetId="23">Peroxisome!$D$52</definedName>
    <definedName name="EG_transcript_11490" localSheetId="22">'Enzymes discussed in metabolism'!$D$158</definedName>
    <definedName name="EG_transcript_11490" localSheetId="23">Peroxisome!$D$158</definedName>
    <definedName name="EG_transcript_1151" localSheetId="22">'Enzymes discussed in metabolism'!$D$26</definedName>
    <definedName name="EG_transcript_1151" localSheetId="23">Peroxisome!$D$26</definedName>
    <definedName name="EG_transcript_1195" localSheetId="22">'Enzymes discussed in metabolism'!$D$107</definedName>
    <definedName name="EG_transcript_1195" localSheetId="23">Peroxisome!$D$107</definedName>
    <definedName name="EG_transcript_12119" localSheetId="22">'Enzymes discussed in metabolism'!$D$151</definedName>
    <definedName name="EG_transcript_12119" localSheetId="23">Peroxisome!$D$151</definedName>
    <definedName name="EG_transcript_12260" localSheetId="22">'Enzymes discussed in metabolism'!$D$149</definedName>
    <definedName name="EG_transcript_12260" localSheetId="23">Peroxisome!$D$149</definedName>
    <definedName name="EG_transcript_12332" localSheetId="22">'Enzymes discussed in metabolism'!$D$173</definedName>
    <definedName name="EG_transcript_12332" localSheetId="23">Peroxisome!$D$173</definedName>
    <definedName name="EG_transcript_12350" localSheetId="22">'Enzymes discussed in metabolism'!$D$69</definedName>
    <definedName name="EG_transcript_12350" localSheetId="23">Peroxisome!$D$69</definedName>
    <definedName name="EG_transcript_12407" localSheetId="22">'Enzymes discussed in metabolism'!$D$219</definedName>
    <definedName name="EG_transcript_12407" localSheetId="23">Peroxisome!$D$219</definedName>
    <definedName name="EG_transcript_12557" localSheetId="22">'Enzymes discussed in metabolism'!$D$199</definedName>
    <definedName name="EG_transcript_12557" localSheetId="23">Peroxisome!$D$199</definedName>
    <definedName name="EG_transcript_12621" localSheetId="22">'Enzymes discussed in metabolism'!$D$32</definedName>
    <definedName name="EG_transcript_12621" localSheetId="23">Peroxisome!$D$32</definedName>
    <definedName name="EG_transcript_12799" localSheetId="22">'Enzymes discussed in metabolism'!$D$238</definedName>
    <definedName name="EG_transcript_12799" localSheetId="23">Peroxisome!$D$238</definedName>
    <definedName name="EG_transcript_12862" localSheetId="22">'Enzymes discussed in metabolism'!$D$22</definedName>
    <definedName name="EG_transcript_12862" localSheetId="23">Peroxisome!$D$22</definedName>
    <definedName name="EG_transcript_13224" localSheetId="22">'Enzymes discussed in metabolism'!$D$36</definedName>
    <definedName name="EG_transcript_13224" localSheetId="23">Peroxisome!$D$36</definedName>
    <definedName name="EG_transcript_13468" localSheetId="22">'Enzymes discussed in metabolism'!$D$33</definedName>
    <definedName name="EG_transcript_13468" localSheetId="23">Peroxisome!$D$33</definedName>
    <definedName name="EG_transcript_13564" localSheetId="22">'Enzymes discussed in metabolism'!$D$148</definedName>
    <definedName name="EG_transcript_13564" localSheetId="23">Peroxisome!$D$148</definedName>
    <definedName name="EG_transcript_1368" localSheetId="22">'Enzymes discussed in metabolism'!$D$138</definedName>
    <definedName name="EG_transcript_1368" localSheetId="23">Peroxisome!$D$138</definedName>
    <definedName name="EG_transcript_13690" localSheetId="22">'Enzymes discussed in metabolism'!$D$78</definedName>
    <definedName name="EG_transcript_13690" localSheetId="23">Peroxisome!$D$78</definedName>
    <definedName name="EG_transcript_13769" localSheetId="22">'Enzymes discussed in metabolism'!$D$225</definedName>
    <definedName name="EG_transcript_13769" localSheetId="23">Peroxisome!$D$225</definedName>
    <definedName name="EG_transcript_13986" localSheetId="22">'Enzymes discussed in metabolism'!$D$121</definedName>
    <definedName name="EG_transcript_13986" localSheetId="23">Peroxisome!$D$121</definedName>
    <definedName name="EG_transcript_14120" localSheetId="22">'Enzymes discussed in metabolism'!$D$54</definedName>
    <definedName name="EG_transcript_14120" localSheetId="23">Peroxisome!$D$54</definedName>
    <definedName name="EG_transcript_14172" localSheetId="22">'Enzymes discussed in metabolism'!$D$39</definedName>
    <definedName name="EG_transcript_14172" localSheetId="23">Peroxisome!$D$39</definedName>
    <definedName name="EG_transcript_14390" localSheetId="22">'Enzymes discussed in metabolism'!$D$145</definedName>
    <definedName name="EG_transcript_14390" localSheetId="23">Peroxisome!$D$145</definedName>
    <definedName name="EG_transcript_14530" localSheetId="22">'Enzymes discussed in metabolism'!$D$46</definedName>
    <definedName name="EG_transcript_14530" localSheetId="23">Peroxisome!$D$46</definedName>
    <definedName name="EG_transcript_14537" localSheetId="22">'Enzymes discussed in metabolism'!$D$38</definedName>
    <definedName name="EG_transcript_14537" localSheetId="23">Peroxisome!$D$38</definedName>
    <definedName name="EG_transcript_14652" localSheetId="22">'Enzymes discussed in metabolism'!$D$37</definedName>
    <definedName name="EG_transcript_14652" localSheetId="23">Peroxisome!$D$37</definedName>
    <definedName name="EG_transcript_14805" localSheetId="22">'Enzymes discussed in metabolism'!$D$237</definedName>
    <definedName name="EG_transcript_14805" localSheetId="23">Peroxisome!$D$237</definedName>
    <definedName name="EG_transcript_14896" localSheetId="22">'Enzymes discussed in metabolism'!$D$93</definedName>
    <definedName name="EG_transcript_14896" localSheetId="23">Peroxisome!$D$93</definedName>
    <definedName name="EG_transcript_15185" localSheetId="22">'Enzymes discussed in metabolism'!$D$227</definedName>
    <definedName name="EG_transcript_15185" localSheetId="23">Peroxisome!$D$227</definedName>
    <definedName name="EG_transcript_15204" localSheetId="22">'Enzymes discussed in metabolism'!$D$120</definedName>
    <definedName name="EG_transcript_15204" localSheetId="23">Peroxisome!$D$120</definedName>
    <definedName name="EG_transcript_15309" localSheetId="22">'Enzymes discussed in metabolism'!$D$147</definedName>
    <definedName name="EG_transcript_15309" localSheetId="23">Peroxisome!$D$147</definedName>
    <definedName name="EG_transcript_1546" localSheetId="22">'Enzymes discussed in metabolism'!$D$24</definedName>
    <definedName name="EG_transcript_1546" localSheetId="23">Peroxisome!$D$24</definedName>
    <definedName name="EG_transcript_15524" localSheetId="22">'Enzymes discussed in metabolism'!$D$42</definedName>
    <definedName name="EG_transcript_15524" localSheetId="23">Peroxisome!$D$42</definedName>
    <definedName name="EG_transcript_15632" localSheetId="22">'Enzymes discussed in metabolism'!$D$81</definedName>
    <definedName name="EG_transcript_15632" localSheetId="23">Peroxisome!$D$81</definedName>
    <definedName name="EG_transcript_15687" localSheetId="22">'Enzymes discussed in metabolism'!$D$125</definedName>
    <definedName name="EG_transcript_15687" localSheetId="23">Peroxisome!$D$125</definedName>
    <definedName name="EG_transcript_15833" localSheetId="22">'Enzymes discussed in metabolism'!$D$34</definedName>
    <definedName name="EG_transcript_15833" localSheetId="23">Peroxisome!$D$34</definedName>
    <definedName name="EG_transcript_15855" localSheetId="22">'Enzymes discussed in metabolism'!$D$60</definedName>
    <definedName name="EG_transcript_15855" localSheetId="23">Peroxisome!$D$60</definedName>
    <definedName name="EG_transcript_15919" localSheetId="22">'Enzymes discussed in metabolism'!$D$12</definedName>
    <definedName name="EG_transcript_15919" localSheetId="23">Peroxisome!$D$12</definedName>
    <definedName name="EG_transcript_15991" localSheetId="22">'Enzymes discussed in metabolism'!$D$127</definedName>
    <definedName name="EG_transcript_15991" localSheetId="23">Peroxisome!$D$127</definedName>
    <definedName name="EG_transcript_16109" localSheetId="22">'Enzymes discussed in metabolism'!$D$220</definedName>
    <definedName name="EG_transcript_16109" localSheetId="23">Peroxisome!$D$220</definedName>
    <definedName name="EG_transcript_16113" localSheetId="22">'Enzymes discussed in metabolism'!$D$222</definedName>
    <definedName name="EG_transcript_16113" localSheetId="23">Peroxisome!$D$222</definedName>
    <definedName name="EG_transcript_16216" localSheetId="22">'Enzymes discussed in metabolism'!$D$214</definedName>
    <definedName name="EG_transcript_16216" localSheetId="23">Peroxisome!$D$214</definedName>
    <definedName name="EG_transcript_16283" localSheetId="22">'Enzymes discussed in metabolism'!$D$92</definedName>
    <definedName name="EG_transcript_16283" localSheetId="23">Peroxisome!$D$92</definedName>
    <definedName name="EG_transcript_16291" localSheetId="22">'Enzymes discussed in metabolism'!$D$28</definedName>
    <definedName name="EG_transcript_16291" localSheetId="23">Peroxisome!$D$28</definedName>
    <definedName name="EG_transcript_16382" localSheetId="22">'Enzymes discussed in metabolism'!$D$180</definedName>
    <definedName name="EG_transcript_16382" localSheetId="23">Peroxisome!$D$180</definedName>
    <definedName name="EG_transcript_16406" localSheetId="22">'Enzymes discussed in metabolism'!$D$172</definedName>
    <definedName name="EG_transcript_16406" localSheetId="23">Peroxisome!$D$172</definedName>
    <definedName name="EG_transcript_16511" localSheetId="22">'Enzymes discussed in metabolism'!$D$48</definedName>
    <definedName name="EG_transcript_16511" localSheetId="23">Peroxisome!$D$48</definedName>
    <definedName name="EG_transcript_1653" localSheetId="22">'Enzymes discussed in metabolism'!$D$130</definedName>
    <definedName name="EG_transcript_1653" localSheetId="23">Peroxisome!$D$130</definedName>
    <definedName name="EG_transcript_17241" localSheetId="22">'Enzymes discussed in metabolism'!$D$30</definedName>
    <definedName name="EG_transcript_17241" localSheetId="23">Peroxisome!$D$30</definedName>
    <definedName name="EG_transcript_17328" localSheetId="22">'Enzymes discussed in metabolism'!$D$175</definedName>
    <definedName name="EG_transcript_17328" localSheetId="23">Peroxisome!$D$175</definedName>
    <definedName name="EG_transcript_17486" localSheetId="22">'Enzymes discussed in metabolism'!$D$170</definedName>
    <definedName name="EG_transcript_17486" localSheetId="23">Peroxisome!$D$170</definedName>
    <definedName name="EG_transcript_17540" localSheetId="22">'Enzymes discussed in metabolism'!$D$203</definedName>
    <definedName name="EG_transcript_17540" localSheetId="23">Peroxisome!$D$203</definedName>
    <definedName name="EG_transcript_17649" localSheetId="22">'Enzymes discussed in metabolism'!$D$67</definedName>
    <definedName name="EG_transcript_17649" localSheetId="23">Peroxisome!$D$67</definedName>
    <definedName name="EG_transcript_17737" localSheetId="22">'Enzymes discussed in metabolism'!$D$132</definedName>
    <definedName name="EG_transcript_17737" localSheetId="23">Peroxisome!$D$132</definedName>
    <definedName name="EG_transcript_17807" localSheetId="22">'Enzymes discussed in metabolism'!$D$19</definedName>
    <definedName name="EG_transcript_17807" localSheetId="23">Peroxisome!$D$19</definedName>
    <definedName name="EG_transcript_17898" localSheetId="22">'Enzymes discussed in metabolism'!$D$196</definedName>
    <definedName name="EG_transcript_17898" localSheetId="23">Peroxisome!$D$196</definedName>
    <definedName name="EG_transcript_18103" localSheetId="22">'Enzymes discussed in metabolism'!$D$194</definedName>
    <definedName name="EG_transcript_18103" localSheetId="23">Peroxisome!$D$194</definedName>
    <definedName name="EG_transcript_18179" localSheetId="22">'Enzymes discussed in metabolism'!$D$55</definedName>
    <definedName name="EG_transcript_18179" localSheetId="23">Peroxisome!$D$55</definedName>
    <definedName name="EG_transcript_18203" localSheetId="22">'Enzymes discussed in metabolism'!$D$215</definedName>
    <definedName name="EG_transcript_18203" localSheetId="23">Peroxisome!$D$215</definedName>
    <definedName name="EG_transcript_18235" localSheetId="22">'Enzymes discussed in metabolism'!$D$51</definedName>
    <definedName name="EG_transcript_18235" localSheetId="23">Peroxisome!$D$51</definedName>
    <definedName name="EG_transcript_18272" localSheetId="22">'Enzymes discussed in metabolism'!$D$202</definedName>
    <definedName name="EG_transcript_18272" localSheetId="23">Peroxisome!$D$202</definedName>
    <definedName name="EG_transcript_18342" localSheetId="22">'Enzymes discussed in metabolism'!$D$85</definedName>
    <definedName name="EG_transcript_18342" localSheetId="23">Peroxisome!$D$85</definedName>
    <definedName name="EG_transcript_18452" localSheetId="22">'Enzymes discussed in metabolism'!$D$91</definedName>
    <definedName name="EG_transcript_18452" localSheetId="23">Peroxisome!$D$91</definedName>
    <definedName name="EG_transcript_18667" localSheetId="22">'Enzymes discussed in metabolism'!$D$98</definedName>
    <definedName name="EG_transcript_18667" localSheetId="23">Peroxisome!$D$98</definedName>
    <definedName name="EG_transcript_18692" localSheetId="22">'Enzymes discussed in metabolism'!$D$35</definedName>
    <definedName name="EG_transcript_18692" localSheetId="23">Peroxisome!$D$35</definedName>
    <definedName name="EG_transcript_18884" localSheetId="22">'Enzymes discussed in metabolism'!$D$40</definedName>
    <definedName name="EG_transcript_18884" localSheetId="23">Peroxisome!$D$40</definedName>
    <definedName name="EG_transcript_18914" localSheetId="22">'Enzymes discussed in metabolism'!$D$186</definedName>
    <definedName name="EG_transcript_18914" localSheetId="23">Peroxisome!$D$186</definedName>
    <definedName name="EG_transcript_19026" localSheetId="22">'Enzymes discussed in metabolism'!$D$223</definedName>
    <definedName name="EG_transcript_19026" localSheetId="23">Peroxisome!$D$223</definedName>
    <definedName name="EG_transcript_19184" localSheetId="22">'Enzymes discussed in metabolism'!$D$66</definedName>
    <definedName name="EG_transcript_19184" localSheetId="23">Peroxisome!$D$66</definedName>
    <definedName name="EG_transcript_19289" localSheetId="22">'Enzymes discussed in metabolism'!$D$239</definedName>
    <definedName name="EG_transcript_19289" localSheetId="23">Peroxisome!$D$239</definedName>
    <definedName name="EG_transcript_19295" localSheetId="22">'Enzymes discussed in metabolism'!$D$228</definedName>
    <definedName name="EG_transcript_19295" localSheetId="23">Peroxisome!$D$228</definedName>
    <definedName name="EG_transcript_19368" localSheetId="22">'Enzymes discussed in metabolism'!$D$80</definedName>
    <definedName name="EG_transcript_19368" localSheetId="23">Peroxisome!$D$80</definedName>
    <definedName name="EG_transcript_19460" localSheetId="22">'Enzymes discussed in metabolism'!$D$134</definedName>
    <definedName name="EG_transcript_19460" localSheetId="23">Peroxisome!$D$134</definedName>
    <definedName name="EG_transcript_19782" localSheetId="22">'Enzymes discussed in metabolism'!$D$189</definedName>
    <definedName name="EG_transcript_19782" localSheetId="23">Peroxisome!$D$189</definedName>
    <definedName name="EG_transcript_19989" localSheetId="22">'Enzymes discussed in metabolism'!$D$162</definedName>
    <definedName name="EG_transcript_19989" localSheetId="23">Peroxisome!$D$162</definedName>
    <definedName name="EG_transcript_20081" localSheetId="22">'Enzymes discussed in metabolism'!$D$135</definedName>
    <definedName name="EG_transcript_20081" localSheetId="23">Peroxisome!$D$135</definedName>
    <definedName name="EG_transcript_20144" localSheetId="22">'Enzymes discussed in metabolism'!$D$87</definedName>
    <definedName name="EG_transcript_20144" localSheetId="23">Peroxisome!$D$87</definedName>
    <definedName name="EG_transcript_20333" localSheetId="22">'Enzymes discussed in metabolism'!$D$47</definedName>
    <definedName name="EG_transcript_20333" localSheetId="23">Peroxisome!$D$47</definedName>
    <definedName name="EG_transcript_20398" localSheetId="22">'Enzymes discussed in metabolism'!$D$31</definedName>
    <definedName name="EG_transcript_20398" localSheetId="23">Peroxisome!$D$31</definedName>
    <definedName name="EG_transcript_20497" localSheetId="22">'Enzymes discussed in metabolism'!$D$212</definedName>
    <definedName name="EG_transcript_20497" localSheetId="23">Peroxisome!$D$212</definedName>
    <definedName name="EG_transcript_20545" localSheetId="22">'Enzymes discussed in metabolism'!$D$70</definedName>
    <definedName name="EG_transcript_20545" localSheetId="23">Peroxisome!$D$70</definedName>
    <definedName name="EG_transcript_20583" localSheetId="22">'Enzymes discussed in metabolism'!$D$166</definedName>
    <definedName name="EG_transcript_20583" localSheetId="23">Peroxisome!$D$166</definedName>
    <definedName name="EG_transcript_20841" localSheetId="22">'Enzymes discussed in metabolism'!$D$7</definedName>
    <definedName name="EG_transcript_20841" localSheetId="23">Peroxisome!$D$7</definedName>
    <definedName name="EG_transcript_21143" localSheetId="22">'Enzymes discussed in metabolism'!$D$6</definedName>
    <definedName name="EG_transcript_21143" localSheetId="23">Peroxisome!$D$6</definedName>
    <definedName name="EG_transcript_21317" localSheetId="22">'Enzymes discussed in metabolism'!$D$83</definedName>
    <definedName name="EG_transcript_21317" localSheetId="23">Peroxisome!$D$83</definedName>
    <definedName name="EG_transcript_21521" localSheetId="22">'Enzymes discussed in metabolism'!$D$210</definedName>
    <definedName name="EG_transcript_21521" localSheetId="23">Peroxisome!$D$210</definedName>
    <definedName name="EG_transcript_2159" localSheetId="22">'Enzymes discussed in metabolism'!$D$137</definedName>
    <definedName name="EG_transcript_2159" localSheetId="23">Peroxisome!$D$137</definedName>
    <definedName name="EG_transcript_21796" localSheetId="22">'Enzymes discussed in metabolism'!$D$231</definedName>
    <definedName name="EG_transcript_21796" localSheetId="23">Peroxisome!$D$231</definedName>
    <definedName name="EG_transcript_22143" localSheetId="22">'Enzymes discussed in metabolism'!$D$117</definedName>
    <definedName name="EG_transcript_22143" localSheetId="23">Peroxisome!$D$117</definedName>
    <definedName name="EG_transcript_22690" localSheetId="22">'Enzymes discussed in metabolism'!$D$41</definedName>
    <definedName name="EG_transcript_22690" localSheetId="23">Peroxisome!$D$41</definedName>
    <definedName name="EG_transcript_23420" localSheetId="22">'Enzymes discussed in metabolism'!$D$118</definedName>
    <definedName name="EG_transcript_23420" localSheetId="23">Peroxisome!$D$118</definedName>
    <definedName name="EG_transcript_2367" localSheetId="22">'Enzymes discussed in metabolism'!$D$139</definedName>
    <definedName name="EG_transcript_2367" localSheetId="23">Peroxisome!$D$139</definedName>
    <definedName name="EG_transcript_23740" localSheetId="22">'Enzymes discussed in metabolism'!$D$213</definedName>
    <definedName name="EG_transcript_23740" localSheetId="23">Peroxisome!$D$213</definedName>
    <definedName name="EG_transcript_24053" localSheetId="22">'Enzymes discussed in metabolism'!$D$229</definedName>
    <definedName name="EG_transcript_24053" localSheetId="23">Peroxisome!$D$229</definedName>
    <definedName name="EG_transcript_24336" localSheetId="22">'Enzymes discussed in metabolism'!$D$168</definedName>
    <definedName name="EG_transcript_24336" localSheetId="23">Peroxisome!$D$168</definedName>
    <definedName name="EG_transcript_24714" localSheetId="22">'Enzymes discussed in metabolism'!$D$205</definedName>
    <definedName name="EG_transcript_24714" localSheetId="23">Peroxisome!$D$205</definedName>
    <definedName name="EG_transcript_25374" localSheetId="22">'Enzymes discussed in metabolism'!$D$156</definedName>
    <definedName name="EG_transcript_25374" localSheetId="23">Peroxisome!$D$156</definedName>
    <definedName name="EG_transcript_25832" localSheetId="22">'Enzymes discussed in metabolism'!$D$62</definedName>
    <definedName name="EG_transcript_25832" localSheetId="23">Peroxisome!$D$62</definedName>
    <definedName name="EG_transcript_26048" localSheetId="22">'Enzymes discussed in metabolism'!$D$185</definedName>
    <definedName name="EG_transcript_26048" localSheetId="23">Peroxisome!$D$185</definedName>
    <definedName name="EG_transcript_26449" localSheetId="22">'Enzymes discussed in metabolism'!$D$154</definedName>
    <definedName name="EG_transcript_26449" localSheetId="23">Peroxisome!$D$154</definedName>
    <definedName name="EG_transcript_2646" localSheetId="22">'Enzymes discussed in metabolism'!$D$84</definedName>
    <definedName name="EG_transcript_2646" localSheetId="23">Peroxisome!$D$84</definedName>
    <definedName name="EG_transcript_26544" localSheetId="22">'Enzymes discussed in metabolism'!$D$64</definedName>
    <definedName name="EG_transcript_26544" localSheetId="23">Peroxisome!$D$64</definedName>
    <definedName name="EG_transcript_26682" localSheetId="22">'Enzymes discussed in metabolism'!$D$179</definedName>
    <definedName name="EG_transcript_26682" localSheetId="23">Peroxisome!$D$179</definedName>
    <definedName name="EG_transcript_26846" localSheetId="22">'Enzymes discussed in metabolism'!$D$188</definedName>
    <definedName name="EG_transcript_26846" localSheetId="23">Peroxisome!$D$188</definedName>
    <definedName name="EG_transcript_27304" localSheetId="22">'Enzymes discussed in metabolism'!$D$208</definedName>
    <definedName name="EG_transcript_27304" localSheetId="23">Peroxisome!$D$208</definedName>
    <definedName name="EG_transcript_27461" localSheetId="22">'Enzymes discussed in metabolism'!$D$9</definedName>
    <definedName name="EG_transcript_27461" localSheetId="23">Peroxisome!$D$9</definedName>
    <definedName name="EG_transcript_2747" localSheetId="22">'Enzymes discussed in metabolism'!$D$242</definedName>
    <definedName name="EG_transcript_2747" localSheetId="23">Peroxisome!$D$242</definedName>
    <definedName name="EG_transcript_27875" localSheetId="22">'Enzymes discussed in metabolism'!$D$206</definedName>
    <definedName name="EG_transcript_27875" localSheetId="23">Peroxisome!$D$206</definedName>
    <definedName name="EG_transcript_30456" localSheetId="22">'Enzymes discussed in metabolism'!$D$58</definedName>
    <definedName name="EG_transcript_30456" localSheetId="23">Peroxisome!$D$58</definedName>
    <definedName name="EG_transcript_30563" localSheetId="22">'Enzymes discussed in metabolism'!$D$56</definedName>
    <definedName name="EG_transcript_30563" localSheetId="23">Peroxisome!$D$56</definedName>
    <definedName name="EG_transcript_3075" localSheetId="22">'Enzymes discussed in metabolism'!$D$103</definedName>
    <definedName name="EG_transcript_3075" localSheetId="23">Peroxisome!$D$103</definedName>
    <definedName name="EG_transcript_3121" localSheetId="22">'Enzymes discussed in metabolism'!$D$90</definedName>
    <definedName name="EG_transcript_3121" localSheetId="23">Peroxisome!$D$90</definedName>
    <definedName name="EG_transcript_31789" localSheetId="22">'Enzymes discussed in metabolism'!$D$153</definedName>
    <definedName name="EG_transcript_31789" localSheetId="23">Peroxisome!$D$153</definedName>
    <definedName name="EG_transcript_32477" localSheetId="22">'Enzymes discussed in metabolism'!$D$16</definedName>
    <definedName name="EG_transcript_32477" localSheetId="23">Peroxisome!$D$16</definedName>
    <definedName name="EG_transcript_3397" localSheetId="22">'Enzymes discussed in metabolism'!$D$164</definedName>
    <definedName name="EG_transcript_3397" localSheetId="23">Peroxisome!$D$164</definedName>
    <definedName name="EG_transcript_3402" localSheetId="22">'Enzymes discussed in metabolism'!$D$119</definedName>
    <definedName name="EG_transcript_3402" localSheetId="23">Peroxisome!$D$119</definedName>
    <definedName name="EG_transcript_35745" localSheetId="22">'Enzymes discussed in metabolism'!$D$161</definedName>
    <definedName name="EG_transcript_35745" localSheetId="23">Peroxisome!$D$161</definedName>
    <definedName name="EG_transcript_36208" localSheetId="22">'Enzymes discussed in metabolism'!$D$207</definedName>
    <definedName name="EG_transcript_36208" localSheetId="23">Peroxisome!$D$207</definedName>
    <definedName name="EG_transcript_3792" localSheetId="22">'Enzymes discussed in metabolism'!$D$167</definedName>
    <definedName name="EG_transcript_3792" localSheetId="23">Peroxisome!$D$167</definedName>
    <definedName name="EG_transcript_4083" localSheetId="22">'Enzymes discussed in metabolism'!$D$159</definedName>
    <definedName name="EG_transcript_4083" localSheetId="23">Peroxisome!$D$159</definedName>
    <definedName name="EG_transcript_4269" localSheetId="22">'Enzymes discussed in metabolism'!$D$226</definedName>
    <definedName name="EG_transcript_4269" localSheetId="23">Peroxisome!$D$226</definedName>
    <definedName name="EG_transcript_42866" localSheetId="22">'Enzymes discussed in metabolism'!$D$53</definedName>
    <definedName name="EG_transcript_42866" localSheetId="23">Peroxisome!$D$53</definedName>
    <definedName name="EG_transcript_43255" localSheetId="22">'Enzymes discussed in metabolism'!$D$169</definedName>
    <definedName name="EG_transcript_43255" localSheetId="23">Peroxisome!$D$169</definedName>
    <definedName name="EG_transcript_4353" localSheetId="22">'Enzymes discussed in metabolism'!$D$160</definedName>
    <definedName name="EG_transcript_4353" localSheetId="23">Peroxisome!$D$160</definedName>
    <definedName name="EG_transcript_4375" localSheetId="22">'Enzymes discussed in metabolism'!$D$190</definedName>
    <definedName name="EG_transcript_4375" localSheetId="23">Peroxisome!$D$190</definedName>
    <definedName name="EG_transcript_44253" localSheetId="22">'Enzymes discussed in metabolism'!$D$57</definedName>
    <definedName name="EG_transcript_44253" localSheetId="23">Peroxisome!$D$57</definedName>
    <definedName name="EG_transcript_4570" localSheetId="22">'Enzymes discussed in metabolism'!$D$82</definedName>
    <definedName name="EG_transcript_4570" localSheetId="23">Peroxisome!$D$82</definedName>
    <definedName name="EG_transcript_4666" localSheetId="22">'Enzymes discussed in metabolism'!$D$74</definedName>
    <definedName name="EG_transcript_4666" localSheetId="23">Peroxisome!$D$74</definedName>
    <definedName name="EG_transcript_4724" localSheetId="22">'Enzymes discussed in metabolism'!$D$157</definedName>
    <definedName name="EG_transcript_4724" localSheetId="23">Peroxisome!$D$157</definedName>
    <definedName name="EG_transcript_4934" localSheetId="22">'Enzymes discussed in metabolism'!$D$123</definedName>
    <definedName name="EG_transcript_4934" localSheetId="23">Peroxisome!$D$123</definedName>
    <definedName name="EG_transcript_5108" localSheetId="22">'Enzymes discussed in metabolism'!$D$131</definedName>
    <definedName name="EG_transcript_5108" localSheetId="23">Peroxisome!$D$131</definedName>
    <definedName name="EG_transcript_5279" localSheetId="22">'Enzymes discussed in metabolism'!$D$63</definedName>
    <definedName name="EG_transcript_5279" localSheetId="23">Peroxisome!$D$63</definedName>
    <definedName name="EG_transcript_5463" localSheetId="22">'Enzymes discussed in metabolism'!$D$99</definedName>
    <definedName name="EG_transcript_5463" localSheetId="23">Peroxisome!$D$99</definedName>
    <definedName name="EG_transcript_5672" localSheetId="22">'Enzymes discussed in metabolism'!$D$95</definedName>
    <definedName name="EG_transcript_5672" localSheetId="23">Peroxisome!$D$95</definedName>
    <definedName name="EG_transcript_56892" localSheetId="22">'Enzymes discussed in metabolism'!$D$27</definedName>
    <definedName name="EG_transcript_56892" localSheetId="23">Peroxisome!$D$27</definedName>
    <definedName name="EG_transcript_5995" localSheetId="22">'Enzymes discussed in metabolism'!$D$240</definedName>
    <definedName name="EG_transcript_5995" localSheetId="23">Peroxisome!$D$240</definedName>
    <definedName name="EG_transcript_6051" localSheetId="22">'Enzymes discussed in metabolism'!$D$146</definedName>
    <definedName name="EG_transcript_6051" localSheetId="23">Peroxisome!$D$146</definedName>
    <definedName name="EG_transcript_61841" localSheetId="22">'Enzymes discussed in metabolism'!$D$17</definedName>
    <definedName name="EG_transcript_61841" localSheetId="23">Peroxisome!$D$17</definedName>
    <definedName name="EG_transcript_6336" localSheetId="22">'Enzymes discussed in metabolism'!$D$14</definedName>
    <definedName name="EG_transcript_6336" localSheetId="23">Peroxisome!$D$14</definedName>
    <definedName name="EG_transcript_6713" localSheetId="22">'Enzymes discussed in metabolism'!$D$171</definedName>
    <definedName name="EG_transcript_6713" localSheetId="23">Peroxisome!$D$171</definedName>
    <definedName name="EG_transcript_6905" localSheetId="22">'Enzymes discussed in metabolism'!$D$198</definedName>
    <definedName name="EG_transcript_6905" localSheetId="23">Peroxisome!$D$198</definedName>
    <definedName name="EG_transcript_6957" localSheetId="22">'Enzymes discussed in metabolism'!$D$25</definedName>
    <definedName name="EG_transcript_6957" localSheetId="23">Peroxisome!$D$25</definedName>
    <definedName name="EG_transcript_6970" localSheetId="22">'Enzymes discussed in metabolism'!$D$20</definedName>
    <definedName name="EG_transcript_6970" localSheetId="23">Peroxisome!$D$20</definedName>
    <definedName name="EG_transcript_7147" localSheetId="22">'Enzymes discussed in metabolism'!$D$197</definedName>
    <definedName name="EG_transcript_7147" localSheetId="23">Peroxisome!$D$197</definedName>
    <definedName name="EG_transcript_7177" localSheetId="22">'Enzymes discussed in metabolism'!$D$89</definedName>
    <definedName name="EG_transcript_7177" localSheetId="23">Peroxisome!$D$89</definedName>
    <definedName name="EG_transcript_7325" localSheetId="22">'Enzymes discussed in metabolism'!$D$23</definedName>
    <definedName name="EG_transcript_7325" localSheetId="23">Peroxisome!$D$23</definedName>
    <definedName name="EG_transcript_7357" localSheetId="22">'Enzymes discussed in metabolism'!$D$177</definedName>
    <definedName name="EG_transcript_7357" localSheetId="23">Peroxisome!$D$177</definedName>
    <definedName name="EG_transcript_7394" localSheetId="22">'Enzymes discussed in metabolism'!$D$79</definedName>
    <definedName name="EG_transcript_7394" localSheetId="23">Peroxisome!$D$79</definedName>
    <definedName name="EG_transcript_7580" localSheetId="22">'Enzymes discussed in metabolism'!$D$104</definedName>
    <definedName name="EG_transcript_7580" localSheetId="23">Peroxisome!$D$104</definedName>
    <definedName name="EG_transcript_7619" localSheetId="22">'Enzymes discussed in metabolism'!$D$21</definedName>
    <definedName name="EG_transcript_7619" localSheetId="23">Peroxisome!$D$21</definedName>
    <definedName name="EG_transcript_7683" localSheetId="22">'Enzymes discussed in metabolism'!$D$76</definedName>
    <definedName name="EG_transcript_7683" localSheetId="23">Peroxisome!$D$76</definedName>
    <definedName name="EG_transcript_7789" localSheetId="22">'Enzymes discussed in metabolism'!$D$221</definedName>
    <definedName name="EG_transcript_7789" localSheetId="23">Peroxisome!$D$221</definedName>
    <definedName name="EG_transcript_7827" localSheetId="22">'Enzymes discussed in metabolism'!$D$61</definedName>
    <definedName name="EG_transcript_7827" localSheetId="23">Peroxisome!$D$61</definedName>
    <definedName name="EG_transcript_7840" localSheetId="22">'Enzymes discussed in metabolism'!$D$209</definedName>
    <definedName name="EG_transcript_7840" localSheetId="23">Peroxisome!$D$209</definedName>
    <definedName name="EG_transcript_8021" localSheetId="22">'Enzymes discussed in metabolism'!$D$49</definedName>
    <definedName name="EG_transcript_8021" localSheetId="23">Peroxisome!$D$49</definedName>
    <definedName name="EG_transcript_8042" localSheetId="22">'Enzymes discussed in metabolism'!$D$174</definedName>
    <definedName name="EG_transcript_8042" localSheetId="23">Peroxisome!$D$174</definedName>
    <definedName name="EG_transcript_8320" localSheetId="22">'Enzymes discussed in metabolism'!$D$45</definedName>
    <definedName name="EG_transcript_8320" localSheetId="23">Peroxisome!$D$45</definedName>
    <definedName name="EG_transcript_8453" localSheetId="22">'Enzymes discussed in metabolism'!$D$133</definedName>
    <definedName name="EG_transcript_8453" localSheetId="23">Peroxisome!$D$133</definedName>
    <definedName name="EG_transcript_862" localSheetId="22">'Enzymes discussed in metabolism'!$D$105</definedName>
    <definedName name="EG_transcript_862" localSheetId="23">Peroxisome!$D$105</definedName>
    <definedName name="EG_transcript_8642" localSheetId="22">'Enzymes discussed in metabolism'!$D$216</definedName>
    <definedName name="EG_transcript_8642" localSheetId="23">Peroxisome!$D$216</definedName>
    <definedName name="EG_transcript_8713" localSheetId="22">'Enzymes discussed in metabolism'!$D$217</definedName>
    <definedName name="EG_transcript_8713" localSheetId="23">Peroxisome!$D$217</definedName>
    <definedName name="EG_transcript_8727" localSheetId="22">'Enzymes discussed in metabolism'!$D$77</definedName>
    <definedName name="EG_transcript_8727" localSheetId="23">Peroxisome!$D$77</definedName>
    <definedName name="EG_transcript_8894" localSheetId="22">'Enzymes discussed in metabolism'!$D$204</definedName>
    <definedName name="EG_transcript_8894" localSheetId="23">Peroxisome!$D$204</definedName>
    <definedName name="EG_transcript_9004" localSheetId="22">'Enzymes discussed in metabolism'!$D$50</definedName>
    <definedName name="EG_transcript_9004" localSheetId="23">Peroxisome!$D$50</definedName>
    <definedName name="EG_transcript_9049" localSheetId="22">'Enzymes discussed in metabolism'!$D$241</definedName>
    <definedName name="EG_transcript_9049" localSheetId="23">Peroxisome!$D$241</definedName>
    <definedName name="EG_transcript_9064" localSheetId="22">'Enzymes discussed in metabolism'!$D$110</definedName>
    <definedName name="EG_transcript_9064" localSheetId="23">Peroxisome!$D$110</definedName>
    <definedName name="EG_transcript_9456" localSheetId="22">'Enzymes discussed in metabolism'!$D$142</definedName>
    <definedName name="EG_transcript_9456" localSheetId="23">Peroxisome!$D$142</definedName>
    <definedName name="EG_transcript_9510" localSheetId="22">'Enzymes discussed in metabolism'!$D$178</definedName>
    <definedName name="EG_transcript_9510" localSheetId="23">Peroxisome!$D$178</definedName>
    <definedName name="EG_transcript_9707" localSheetId="22">'Enzymes discussed in metabolism'!$D$44</definedName>
    <definedName name="EG_transcript_9707" localSheetId="23">Peroxisome!$D$44</definedName>
    <definedName name="EG_transcript_9721" localSheetId="22">'Enzymes discussed in metabolism'!$D$181</definedName>
    <definedName name="EG_transcript_9721" localSheetId="23">Peroxisome!$D$181</definedName>
    <definedName name="EG_transcript_9973" localSheetId="22">'Enzymes discussed in metabolism'!$D$43</definedName>
    <definedName name="EG_transcript_9973" localSheetId="23">Peroxisome!$D$43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69" l="1"/>
  <c r="D4" i="69"/>
  <c r="D5" i="69"/>
  <c r="D6" i="69"/>
  <c r="D7" i="69"/>
  <c r="D8" i="69"/>
  <c r="D9" i="69"/>
  <c r="D10" i="69"/>
  <c r="D11" i="69"/>
  <c r="D12" i="69"/>
  <c r="D13" i="69"/>
  <c r="D14" i="69"/>
  <c r="D15" i="69"/>
  <c r="C16" i="69"/>
  <c r="D31" i="69"/>
  <c r="E31" i="6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Ebenezer ThankGod</author>
  </authors>
  <commentList>
    <comment ref="B3" authorId="0" shapeId="0" xr:uid="{00000000-0006-0000-0100-000001000000}">
      <text>
        <r>
          <rPr>
            <b/>
            <sz val="9"/>
            <color rgb="FF000000"/>
            <rFont val="Tahoma"/>
            <charset val="1"/>
          </rPr>
          <t>Ebenezer ThankGod: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Delete this sheet as it'is duplicate with Table S4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murray thomson</author>
    <author>Microsoft Office User</author>
  </authors>
  <commentList>
    <comment ref="D2" authorId="0" shapeId="0" xr:uid="{00000000-0006-0000-0300-000001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ABC1,ABC2,ABC3, ABC4, ABC5, ABC6, ABC7, ABC8 ,ABC9, ABC10 ,ABC11, ABC12, ABC13</t>
        </r>
      </text>
    </comment>
    <comment ref="K2" authorId="0" shapeId="0" xr:uid="{00000000-0006-0000-0300-000002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found in reverse blastp</t>
        </r>
      </text>
    </comment>
    <comment ref="D3" authorId="0" shapeId="0" xr:uid="{00000000-0006-0000-0300-000003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MDR1, PGP1 (ABCB1) Show summary »
TAP1 (ABCB2) 
TAP2 (ABCB3) 
PGY3 (ABCB4) 
ABCB5 
MTABC3 (ABCB6) 
ABC7 (ABCB7) 
MABC1 (ABCB8) 
TAPL (ABCB9)
MTABC2 (ABCB10) 
ABC16 (ABCB11)</t>
        </r>
      </text>
    </comment>
    <comment ref="K3" authorId="0" shapeId="0" xr:uid="{00000000-0006-0000-0300-000004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found in reverse blasp</t>
        </r>
      </text>
    </comment>
    <comment ref="D4" authorId="0" shapeId="0" xr:uid="{00000000-0006-0000-0300-00000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MDR1, PGP1 (ABCB1) 
TAP1 (ABCB2) 
TAP2 (ABCB3) 
PGY3 (ABCB4) 
ABCB5 
MTABC3 (ABCB6)
ABC7 (ABCB7) 
MABC1 (ABCB8) 
TAPL (ABCB9)
MTABC2 (ABCB10) 
ABC16 (ABCB11)</t>
        </r>
      </text>
    </comment>
    <comment ref="K4" authorId="0" shapeId="0" xr:uid="{00000000-0006-0000-0300-000006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found in reverse blasp</t>
        </r>
      </text>
    </comment>
    <comment ref="D5" authorId="0" shapeId="0" xr:uid="{00000000-0006-0000-0300-00000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ALDP (ABCD1)
ALDR (ABCD2) 
PMP70 (ABCD3)</t>
        </r>
      </text>
    </comment>
    <comment ref="K5" authorId="0" shapeId="0" xr:uid="{00000000-0006-0000-0300-000008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found in revers blastp</t>
        </r>
      </text>
    </comment>
    <comment ref="D6" authorId="0" shapeId="0" xr:uid="{00000000-0006-0000-0300-00000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ABC8 (ABCG1) 
ABCP (ABCG2) 
ABCG4 
ABCG5
ABCG8 </t>
        </r>
      </text>
    </comment>
    <comment ref="K6" authorId="0" shapeId="0" xr:uid="{00000000-0006-0000-0300-00000A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found in revers blastp</t>
        </r>
      </text>
    </comment>
    <comment ref="D9" authorId="0" shapeId="0" xr:uid="{00000000-0006-0000-0300-00000B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F-type ATPase α subunit 
F-type ATPase β subunit
F-type ATPase γ subunit
F-type ATPase δ subunit
F-type ATPase ε subunit 
F-type ATPase A subunit 
F-type ATPase B subunit
F-type ATPase C subunit 
F-type ATPase D subunit 
F-type ATPase E subunit 
F-type ATPase F2 subunit 
F-type ATPase F6 subunit 
F-type ATPase G2 subunit 
F-type ATPase 8 subunit </t>
        </r>
      </text>
    </comment>
    <comment ref="D10" authorId="0" shapeId="0" xr:uid="{00000000-0006-0000-0300-00000C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V-type ATPase V1 motor A subunit
V-type ATPase V1 motor B1 subunit 
V-type ATPase V1 motor B2 subunit 
V-type ATPase V1 motor C1 subunit
V-type ATPase V1 motor C2 subunit
V-type ATPase V1 motor D subunit
V-type ATPase V1 motor E1 subunit
V-type ATPase V1 motor E2 subunit
V-type ATPase V1 motor F subunit
V-type ATPase V1 motor G1 subunit
V-type ATPase V1 motor G2 subunit 
V-type ATPase V1 motor G3 subunit 
V-type ATPase V1 motor H subunit 
V-type ATPase V0 motor a1 subunit 
V-type ATPase V0 motor a2 subunit
V-type ATPase V0 motor a3 subunit
V-type ATPase V0 motor a4 subunit 
V-type ATPase V0 motor b subunit 
V-type ATPase V0 motor c subunit
V-type ATPase V0 motor d1 subunit 
V-type ATPase V0 motor d2 subunit 
V-type ATPase V0 motor e1 subunit 
V-type ATPase V0 motor e2 subunit </t>
        </r>
      </text>
    </comment>
    <comment ref="K10" authorId="0" shapeId="0" xr:uid="{00000000-0006-0000-0300-00000D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found in both</t>
        </r>
      </text>
    </comment>
    <comment ref="D11" authorId="0" shapeId="0" xr:uid="{00000000-0006-0000-0300-00000E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sodium/potassium-transporting ATPase subunit α-1 
sodium/potassium-transporting ATPase subunit α-2
sodium/potassium-transporting ATPase subunit α-3 
sodium/potassium-transporting ATPase subunit α-4 
sodium/potassium-transporting ATPase subunit β-1 
sodium/potassium-transporting ATPase subunit β-2 
sodium/potassium-transporting ATPase subunit β-3
sodium/potassium-transporting ATPase subunit γ</t>
        </r>
      </text>
    </comment>
    <comment ref="D12" authorId="0" shapeId="0" xr:uid="{00000000-0006-0000-0300-00000F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SERCA1 
SERCA2 
SERCA3 
PMCA1 
PMCA2 
PMCA3 
PMCA4 
SPCA1 
SPCA2 </t>
        </r>
      </text>
    </comment>
    <comment ref="K12" authorId="0" shapeId="0" xr:uid="{00000000-0006-0000-0300-000010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13" authorId="0" shapeId="0" xr:uid="{00000000-0006-0000-0300-000011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ATP4A 
ATP12A 
ATP4B </t>
        </r>
      </text>
    </comment>
    <comment ref="K13" authorId="0" shapeId="0" xr:uid="{00000000-0006-0000-0300-000012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14" authorId="0" shapeId="0" xr:uid="{00000000-0006-0000-0300-000013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ATP7A
ATP7B</t>
        </r>
      </text>
    </comment>
    <comment ref="K14" authorId="0" shapeId="0" xr:uid="{00000000-0006-0000-0300-000014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15" authorId="0" shapeId="0" xr:uid="{00000000-0006-0000-0300-00001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ATP8A1 (Phospholipid-transporting ATPase IA) 
ATP8A2 (Phospholipid-transporting ATPase IB) 
ATP8B1 (Phospholipid-transporting ATPase IC) 
ATP8B2 (Phospholipid-transporting ATPase ID)
ATP8B3 (Phospholipid-transporting ATPase IK) 
ATP8B4 (Probable phospholipid-transporting ATPase IM) 
ATP9A (Probable phospholipid-transporting ATPase IIA) 
ATP9B (Probable phospholipid-transporting ATPase IIB) 
ATP10A (Probable phospholipid-transporting ATPase VA) 
ATP10B (Probable phospholipid-transporting ATPase VB) 
ATP10D (Probable phospholipid-transporting ATPase VD) 
ATP11A (Probable phospholipid-transporting ATPase IH) 
ATP11B (Probable phospholipid-transporting ATPase IF) 
ATP11C (Phospholipid-transporting ATPase IG)</t>
        </r>
      </text>
    </comment>
    <comment ref="K15" authorId="0" shapeId="0" xr:uid="{00000000-0006-0000-0300-000016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16" authorId="0" shapeId="0" xr:uid="{00000000-0006-0000-0300-00001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the only one of its family</t>
        </r>
      </text>
    </comment>
    <comment ref="K16" authorId="0" shapeId="0" xr:uid="{00000000-0006-0000-0300-000018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17" authorId="0" shapeId="0" xr:uid="{00000000-0006-0000-0300-00001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EAAT1 (Excitatory amino acid transporter 1 / SLC1A3)
EAAT2 (Excitatory amino acid transporter 2 / SLC1A2) 
EAAT3 (Excitatory amino acid transporter 3 / SLC1A1) 
EAAT4 (Excitatory amino acid transporter 4 / SLC1A6) 
EAAT5 (Excitatory amino acid transporter 5 / SLC1A7)</t>
        </r>
      </text>
    </comment>
    <comment ref="D18" authorId="0" shapeId="0" xr:uid="{00000000-0006-0000-0300-00001A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ASCT1 (Alanine/serine/cysteine transporter 1 / SLC1A4) 
ASCT2 (Alanine/serine/cysteine transporter 2 / SLC1A5) </t>
        </r>
      </text>
    </comment>
    <comment ref="D19" authorId="0" shapeId="0" xr:uid="{00000000-0006-0000-0300-00001B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GLUT1 (Glucose transporter 1 / SLC2A1) 
GLUT2 (Glucose transporter 2 / SLC2A2) 
GLUT3 (Glucose transporter 3 / SLC2A3) 
GLUT4 (Glucose transporter 4 / SLC2A4) 
GLUT14 (Glucose transporter 14 / SLC2A14)</t>
        </r>
      </text>
    </comment>
    <comment ref="K19" authorId="0" shapeId="0" xr:uid="{00000000-0006-0000-0300-00001C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20" authorId="0" shapeId="0" xr:uid="{00000000-0006-0000-0300-00001D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GLUT5 (Glucose transporter 5 / SLC2A5) 
GLUT7 (Glucose transporter 7 / SLC2A7) 
GLUT9 (Glucose transporter 9 / SLC2A9) 
GLUT11 (Glucose transporter 11 / SLC2A11) 
GLUT6 (Glucose transporter 6 / SLC2A6) 
GLUT8 (Glucose transporter 8 / SLC2A8)
GLUT10 (Glucose transporter 10 / SLC2A10)
GLUT12 (Glucose transporter 12 / SLC2A12)</t>
        </r>
      </text>
    </comment>
    <comment ref="D21" authorId="0" shapeId="0" xr:uid="{00000000-0006-0000-0300-00001E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the only ranssporter of its family</t>
        </r>
      </text>
    </comment>
    <comment ref="D22" authorId="0" shapeId="0" xr:uid="{00000000-0006-0000-0300-00001F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rBAT / SLC3A1 
4F2hc / SLC3A2</t>
        </r>
      </text>
    </comment>
    <comment ref="D23" authorId="0" shapeId="0" xr:uid="{00000000-0006-0000-0300-000020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CAT1 (High affinity cationic amino acid transporter 1 / SLC7A1) 
CAT2 (Low affinity cationic amino acid transporter 2 / SLC7A2) 
CAT3 (Cationic amino acid transporter 3 / SLC7A3)
CAT4 (Cationic amino acid transporter 4 / SLC7A4) 
Probable cationic amino acid transporter / SLC7A14 
LAT1 (L-type amino acid transporter 1 / SLC7A5) 
LAT2 (L-type amino acid transporter 2 / SLC7A8) 
y+LAT1 (y+L amino acid transporter 1 / SLC7A7) 
y+LAT2 (y+L amino acid transporter 2 / SLC7A6) 
b0,+AT (b0,+-type amino acid transporter 1 / SLC7A9) 
Asc-1 (Asc-type amino acid transporter 1 / SLC7A10) 
xCT (Cystine/glutamate transporter / SLC7A11)
AGT1 / SLC7A13</t>
        </r>
      </text>
    </comment>
    <comment ref="K23" authorId="0" shapeId="0" xr:uid="{00000000-0006-0000-0300-000021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24" authorId="0" shapeId="0" xr:uid="{00000000-0006-0000-0300-000022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AE1 (Anion exchange protein 1 / SLC4A1)
AE2 (Anion exchange protein 2 / SLC4A2)
AE3 (Anion exchange protein 3 / SLC4A3)
AE4 (Anion exchange protein 4 / SLC4A9)</t>
        </r>
      </text>
    </comment>
    <comment ref="D25" authorId="0" shapeId="0" xr:uid="{00000000-0006-0000-0300-000023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NBCe1 (Electrogenic sodium bicarbonate cotransporter 1 / SLC4A4) 
NBCe2 (Electrogenic sodium bicarbonate cotransporter 4 / SLC4A5) 
NBCn1 (Electroneutral sodium bicarbonate cotransporter 1 / SLC4A7) 
NBCn2 (Electroneutral sodium bicarbonate cotransporter 2 / SLC4A10) 
NDCBE (NBCBE / SLC4A8) 
BTR1 (NaBC1 / SLC4A11)</t>
        </r>
      </text>
    </comment>
    <comment ref="D26" authorId="0" shapeId="0" xr:uid="{00000000-0006-0000-0300-000024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SGLT1 (Sodium/glucose cotransporter 1 / SLC5A1)
SGLT2 (Sodium/glucose cotransporter 2 / SLC5A2) 
SGLT3 (Low affinity sodium-glucose cotransporter / SLC5A4) 
SGLT4 (Sodium/glucose cotransporter 4 / SLC5A9) 
SGLT5 (Sodium/glucose cotransporter 5 / SLC5A10)</t>
        </r>
      </text>
    </comment>
    <comment ref="K26" authorId="0" shapeId="0" xr:uid="{00000000-0006-0000-0300-00002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blastp against humans</t>
        </r>
      </text>
    </comment>
    <comment ref="D27" authorId="0" shapeId="0" xr:uid="{00000000-0006-0000-0300-000026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one of its family</t>
        </r>
      </text>
    </comment>
    <comment ref="D28" authorId="0" shapeId="0" xr:uid="{00000000-0006-0000-0300-00002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NIS / SLC5A5 
SMVT / SLC5A6
SMCT1 / SLC5A8
SMCT2 / SLC5A12</t>
        </r>
      </text>
    </comment>
    <comment ref="D29" authorId="0" shapeId="0" xr:uid="{00000000-0006-0000-0300-000028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SMIT1 (SMIT / SLC5A3) 
SMIT2 (SGLT6 / SLC5A11)</t>
        </r>
      </text>
    </comment>
    <comment ref="D30" authorId="0" shapeId="0" xr:uid="{00000000-0006-0000-0300-00002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NET / SLC6A2 
DAT / SLC6A3 
SERT / SLC6A4 </t>
        </r>
      </text>
    </comment>
    <comment ref="D31" authorId="0" shapeId="0" xr:uid="{00000000-0006-0000-0300-00002A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GAT1 / SLC6A1 
GAT2 / SLC6A13
GAT3 / SLC6A11 
BGT1 / SLC6A12 
TauT / SLC6A6 
CT1 / SLC6A8</t>
        </r>
      </text>
    </comment>
    <comment ref="D32" authorId="0" shapeId="0" xr:uid="{00000000-0006-0000-0300-00002B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GlyT1 / SLC6A9 
GlyT2 / SLC6A5 
ATB0,+ / SLC6A14 
PROT / SLC6A7</t>
        </r>
      </text>
    </comment>
    <comment ref="K32" authorId="0" shapeId="0" xr:uid="{00000000-0006-0000-0300-00002C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in blastp </t>
        </r>
      </text>
    </comment>
    <comment ref="D33" authorId="0" shapeId="0" xr:uid="{00000000-0006-0000-0300-00002D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B0AT1 / SLC6A19 
B0AT2 / SLC6A15 
B0AT3 / SLC6A18 
NTT5 / SLC6A16 
NTT4 / SLC6A17 
SIT1 / SLC6A20</t>
        </r>
      </text>
    </comment>
    <comment ref="D34" authorId="0" shapeId="0" xr:uid="{00000000-0006-0000-0300-00002E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NCX1 (Sodium/calcium exchanger 1 / SLC8A1) 
NCX2 (Sodium/calcium exchanger 2 / SLC8A2) 
NCX3 (Sodium/calcium exchanger 3 / SLC8A3)</t>
        </r>
      </text>
    </comment>
    <comment ref="D35" authorId="0" shapeId="0" xr:uid="{00000000-0006-0000-0300-00002F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NHE1 (Sodium/hydrogen exchanger 1 / SLC9A1) 
NHE2 (Sodium/hydrogen exchanger 2 / SLC9A2) 
NHE3 (Sodium/hydrogen exchanger 3 / SLC9A3) 
NHE4 (Sodium/hydrogen exchanger 4 / SLC9A4) 
NHE5 (Sodium/hydrogen exchanger 5 / SLC9A5) 
NHE6 (Sodium/hydrogen exchanger 6 / SLC9A6) 
NHE7 (Sodium/hydrogen exchanger 7 / SLC9A7) 
NHE8 (Sodium/hydrogen exchanger 8 / SLC9A8) 
NHE9 (Sodium/hydrogen exchanger 9 / SLC9A9) 
NHA1 (solute carrier family 9 member B1 / SLC9B1) 
NHA2 (solute carrier family 9 member B2 / SLC9B2) 
Sperm-NHE (Sodium/hydrogen exchanger 10 / SLC9C1) 
NHE11 (Sodium/hydrogen exchanger 11 / SLC9C2)</t>
        </r>
      </text>
    </comment>
    <comment ref="K35" authorId="0" shapeId="0" xr:uid="{00000000-0006-0000-0300-000030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36" authorId="0" shapeId="0" xr:uid="{00000000-0006-0000-0300-000031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NTCP (Sodium/bile acid and sulphated solute cotransporter 1 / SLC10A1) 
ASBT (Sodium/bile acid and sulphated solute cotransporter 2 / SLC10A2) 
P3 (Sodium/bile acid and sulphated solute cotransporter 3 / SLC10A3) 
P4 (Sodium/bile acid and sulphated solute cotransporter 4 / SLC10A4)
P5 (Sodium/bile acid and sulphated solute cotransporter 5 / SLC10A5) 
SOAT (Sodium/bile acid and sulphated solute cotransporter 6 / SLC10A6)
P7 (Sodium/bile acid and sulphated solute cotransporter 7 / SLC10A7)</t>
        </r>
      </text>
    </comment>
    <comment ref="K36" authorId="0" shapeId="0" xr:uid="{00000000-0006-0000-0300-000032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present in blastp</t>
        </r>
      </text>
    </comment>
    <comment ref="D37" authorId="0" shapeId="0" xr:uid="{00000000-0006-0000-0300-000033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NRAMP1 / SLC11A1 
DMT1 / SLC11A2 </t>
        </r>
      </text>
    </comment>
    <comment ref="D38" authorId="0" shapeId="0" xr:uid="{00000000-0006-0000-0300-000034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NKCC2 (Kidney-specific Na-K-Cl symporter / SLC12A1) 
NKCC1 (Basolateral Na-K-Cl symporter / SLC12A2) 
NCC (Na-Cl symporter / SLC12A3) 
KCC1 (K-Cl cotransporter 1 / SLC12A4) 
KCC2 (K-Cl cotransporter 2 / SLC12A5) 
KCC3 (K-Cl cotransporter 3 / SLC12A6) 
KCC4 (K-Cl cotransporter 4 / SLC12A7) 
CCC9 (Cation-chloride cotransporter 9 / SLC12A8) 
CCC6 (Cation-chloride cotransporter 6 / SLC12A9)</t>
        </r>
      </text>
    </comment>
    <comment ref="K38" authorId="0" shapeId="0" xr:uid="{00000000-0006-0000-0300-00003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9" authorId="0" shapeId="0" xr:uid="{00000000-0006-0000-0300-000036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NaS1 (Na+/sulfate cotransporter / SLC13A1) 
NaC1 (Na+/dicarboxylate cotransporter 1 / SLC13A2) 
NaC3 (Na+/dicarboxylate cotransporter 3 / SLC13A3)
NaS2 (Na+/sulfate cotransporter / SLC13A4) 
NaC2 (Na+/citrate cotransporter / SLC13A5) </t>
        </r>
      </text>
    </comment>
    <comment ref="K39" authorId="0" shapeId="0" xr:uid="{00000000-0006-0000-0300-00003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40" authorId="0" shapeId="0" xr:uid="{00000000-0006-0000-0300-000038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UT-B (Erythrocyte urea transporter / SLC14A1) 
UT-A (Kidney urea transporter / SLC14A2)</t>
        </r>
      </text>
    </comment>
    <comment ref="D41" authorId="0" shapeId="0" xr:uid="{00000000-0006-0000-0300-00003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PepT1 (Peptide transporter 1 / SLC15A1) 
PepT2 (Peptide transporter 2 / SLC15A2) 
PHT2 (Peptide transporter 3 / SLC15A3)
PHT1 (Peptide transporter 4 / SLC15A4)</t>
        </r>
      </text>
    </comment>
    <comment ref="K41" authorId="0" shapeId="0" xr:uid="{00000000-0006-0000-0300-00003A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42" authorId="1" shapeId="0" xr:uid="{00000000-0006-0000-0300-00003B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MCT1 (Monocarboxylate transporter 1 / SLC16A1) 
MCT2 (Monocarboxylate transporter 2 / SLC16A7) 
MCT3 (Monocarboxylate transporter 3 / SLC16A8) 
MCT4 (Monocarboxylate transporter 4 / SLC16A3) 
MCT5 (Monocarboxylate transporter 5 / SLC16A4) 
MCT6 (Monocarboxylate transporter 6 / SLC16A5) 
MCT7 (Monocarboxylate transporter 7 / SLC16A6) 
MCT8 (Monocarboxylate transporter 8 / SLC16A2) 
MCT9 (Monocarboxylate transporter 9 / SLC16A9) 
TAT1 (Monocarboxylate transporter 10 / SLC16A10) 
MCT11 (Monocarboxylate transporter 11 / SLC16A11) 
MCT12 (Monocarboxylate transporter 12 / SLC16A12) 
MCT13 (Monocarboxylate transporter 13 / SLC16A13) Show summary »
MCT14 (Monocarboxylate transporter 14 / SLC16A14)
</t>
        </r>
      </text>
    </comment>
    <comment ref="D43" authorId="1" shapeId="0" xr:uid="{00000000-0006-0000-0300-00003C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NPT1 (Sodium/phosphate cotransporter 1 / SLC17A1) 
NPT3 (Sodium/phosphate cotransporter 3 / SLC17A2) 
NPT4 (Sodium/phosphate cotransporter 4 / SLC17A3) 
Sodium/phosphate cotransporter homolog / SLC17A4</t>
        </r>
      </text>
    </comment>
    <comment ref="K43" authorId="0" shapeId="0" xr:uid="{00000000-0006-0000-0300-00003D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in blasp</t>
        </r>
      </text>
    </comment>
    <comment ref="D44" authorId="1" shapeId="0" xr:uid="{00000000-0006-0000-0300-00003E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nly one in its family</t>
        </r>
      </text>
    </comment>
    <comment ref="K44" authorId="0" shapeId="0" xr:uid="{00000000-0006-0000-0300-00003F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 (in humans)</t>
        </r>
      </text>
    </comment>
    <comment ref="D45" authorId="1" shapeId="0" xr:uid="{00000000-0006-0000-0300-000040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VGLUT1 (Vesicular glutamate transporter 1 / SLC17A7) 
VGLUT2 (Vesicular glutamate transporter 2 / SLC17A6) 
VGLUT3 (Vesicular glutamate transporter 3 / SLC17A8) </t>
        </r>
      </text>
    </comment>
    <comment ref="K45" authorId="0" shapeId="0" xr:uid="{00000000-0006-0000-0300-000041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 (in humans)</t>
        </r>
      </text>
    </comment>
    <comment ref="D46" authorId="1" shapeId="0" xr:uid="{00000000-0006-0000-0300-000042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in the family</t>
        </r>
      </text>
    </comment>
    <comment ref="K46" authorId="0" shapeId="0" xr:uid="{00000000-0006-0000-0300-000043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 (in humans)</t>
        </r>
      </text>
    </comment>
    <comment ref="D47" authorId="1" shapeId="0" xr:uid="{00000000-0006-0000-0300-000044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VMAT1 (Vesicular monoamine transporter 1 / SLC18A1) 
VMAT2 (Vesicular monoamine transporter 2 / SLC18A2) 
VAChT (Vesicular acetylcholine transporter / SLC18A3) 
solute carrier family 18 member B1 / SLC18B1</t>
        </r>
      </text>
    </comment>
    <comment ref="K47" authorId="0" shapeId="0" xr:uid="{00000000-0006-0000-0300-00004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present in blatp</t>
        </r>
      </text>
    </comment>
    <comment ref="D48" authorId="1" shapeId="0" xr:uid="{00000000-0006-0000-0300-000046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FOLT (Reduced folate transporter 1 / SLC19A1) 
ThTr1 (Thiamine transporter 1 / SLC19A2)
ThTr2 (Thiamine transporter 2 / SLC19A3)</t>
        </r>
      </text>
    </comment>
    <comment ref="K48" authorId="0" shapeId="0" xr:uid="{00000000-0006-0000-0300-00004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present in blatp</t>
        </r>
      </text>
    </comment>
    <comment ref="D49" authorId="1" shapeId="0" xr:uid="{00000000-0006-0000-0300-000048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PiT1 (Sodium-dependent phosphate transporter 1 / SLC20A1) 
PiT2 (Sodium-dependent phosphate transporter 2 / SLC20A2) </t>
        </r>
      </text>
    </comment>
    <comment ref="K49" authorId="0" shapeId="0" xr:uid="{00000000-0006-0000-0300-00004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50" authorId="1" shapeId="0" xr:uid="{00000000-0006-0000-0300-00004A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OCT1 (Organic cation transporter 1 / SLC22A1) 
OCT2 (Organic cation transporter 2 / SLC22A2) 
OCT3 (Organic cation transporter 3 / SLC22A3)</t>
        </r>
      </text>
    </comment>
    <comment ref="K50" authorId="0" shapeId="0" xr:uid="{00000000-0006-0000-0300-00004B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51" authorId="1" shapeId="0" xr:uid="{00000000-0006-0000-0300-00004C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OCTN1 (Organic cation/carnitine transporter 1 / SLC22A4) 
OCTN2 (Organic cation/carnitine transporter 2 / SLC22A5) 
CT2 (Carnitine transporter 2 / SLC22A16)</t>
        </r>
      </text>
    </comment>
    <comment ref="K51" authorId="0" shapeId="0" xr:uid="{00000000-0006-0000-0300-00004D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52" authorId="1" shapeId="0" xr:uid="{00000000-0006-0000-0300-00004E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OAT1 (Organic anion transporter 1 / SLC22A6) 
OAT2 (Organic anion transporter 2 / SLC22A7) 
OAT3 (Organic anion transporter 3 / SLC22A8) 
OAT4 (Organic anion transporter 7 / SLC22A9) 
OAT5 (Organic anion transporter 5 / SLC22A10) 
Organic anion transporter 4 / SLC22A11</t>
        </r>
      </text>
    </comment>
    <comment ref="K52" authorId="0" shapeId="0" xr:uid="{00000000-0006-0000-0300-00004F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in both</t>
        </r>
      </text>
    </comment>
    <comment ref="D53" authorId="1" shapeId="0" xr:uid="{00000000-0006-0000-0300-000050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in the family</t>
        </r>
      </text>
    </comment>
    <comment ref="D54" authorId="1" shapeId="0" xr:uid="{00000000-0006-0000-0300-000051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ORCTL3 (Organic cation transporter-like 3 / SLC22A13) 
ORCTL4 (Organic cation transporter-like 4 / SLC22A14) 
FLIPT1 (Fly-like putative transporter 1 / SLC22A15) 
BOIT (Brain-type organic cation transporter / SLC22A17) 
ORCTL2 (Organic cation transporter-like 2 / SLC22A18)
OAT6 / SLC22A20
SLC22A23
SLC22A24 
UST6 / SLC22A25 
solute carrier family 22 member 31 / SLC22A31</t>
        </r>
      </text>
    </comment>
    <comment ref="K54" authorId="0" shapeId="0" xr:uid="{00000000-0006-0000-0300-000052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hit in the blastp wth humans</t>
        </r>
      </text>
    </comment>
    <comment ref="D55" authorId="1" shapeId="0" xr:uid="{00000000-0006-0000-0300-000053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SVCT1 (Sodium-dependent vitamin C transporter 1 / SLC23A1) 
SVCT2 (Sodium-dependent vitamin C transporter 2 / SLC23A2) 
SVCT3 (Sodium-dependent vitamin C transporter 3 / SLC23A3) 
SNBT1 (Sodium-dependent nucleobase transporter / SLC23A4)</t>
        </r>
      </text>
    </comment>
    <comment ref="D56" authorId="1" shapeId="0" xr:uid="{00000000-0006-0000-0300-000054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NKCX1 (Sodium/potassium/calcium exchanger 1 / SLC24A1) 
NKCX2 (Sodium/potassium/calcium exchanger 2 / SLC24A2) 
NKCX3 (Sodium/potassium/calcium exchanger 3 / SLC24A3) 
NKCX4 (Sodium/potassium/calcium exchanger 4 / SLC24A4) 
NKCX5 (Sodium/potassium/calcium exchanger 5 / SLC24A5) 
NKCX6 (Sodium/potassium/calcium exchanger 6 / SLC24A6)</t>
        </r>
      </text>
    </comment>
    <comment ref="D57" authorId="1" shapeId="0" xr:uid="{00000000-0006-0000-0300-000055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CIC (Mitochondrial citrate transporter / SLC25A1) 
DIC (Mitochondrial dicarboxylate transporter / SLC25A10) 
OGC (Mitochondrial oxoglutarate carrier / SLC25A11) 
ODC (Mitochondrial oxodicarboxylate carrier / SLC25A21) 
SLC25A34 
SLC25A35</t>
        </r>
      </text>
    </comment>
    <comment ref="K57" authorId="0" shapeId="0" xr:uid="{00000000-0006-0000-0300-000056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in reverse blastp</t>
        </r>
      </text>
    </comment>
    <comment ref="D58" authorId="1" shapeId="0" xr:uid="{00000000-0006-0000-0300-000057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solute carrier family 25 member 47 / SLC25A47 
solute carrier family 25 member 48 / SLC25A48 
AGC1 / SLC25A12 
AGC2 / SLC25A13
GC2 (Mitochondrial glutamate carrier 2 / SLC25A18) 
GC1 (Mitochondrial glutamate carrier 1 / SLC25A22) 
ORC2 (Mitochondrial ornithine transporter 2 / SLC25A2) 
ORC1 (Mitochondrial ornithine transporter 1  / SLC25A15)
CAC (Carnitine/acylcarnitine carrier / SLC25A20) 
ORNT3 / SLC25A29
SLC25A38 
CGI-69 / SLC25A39 
MCFP / SLC25A40 
SLC25A44 
SLC25A45</t>
        </r>
      </text>
    </comment>
    <comment ref="K58" authorId="0" shapeId="0" xr:uid="{00000000-0006-0000-0300-000058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59" authorId="1" shapeId="0" xr:uid="{00000000-0006-0000-0300-000059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of the family</t>
        </r>
      </text>
    </comment>
    <comment ref="K59" authorId="0" shapeId="0" xr:uid="{00000000-0006-0000-0300-00005A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60" authorId="1" shapeId="0" xr:uid="{00000000-0006-0000-0300-00005B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ANT1 (Mitochondrial adenine nucleotide translocator 1 / SLC25A4) 
ANT2 (Mitochondrial adenine nucleotide translocator 2 / SLC25A5) 
ANT3 (Mitochondrial adenine nucleotide translocator 3 / SLC25A6) 
ANT4 (Mitochondrial adenine nucleotide translocator 4 / SLC25A31) 
GDC (Graves disease carrier / SLC25A16) 
PMP34 (Peroxisomal membrane protein / SLC25A17) 
DNC (Deoxynucleotide carrier 1 / SLC25A19) 
SAMC1 (S-Adenosylmethionine carrier / SLC25A26) 
SLC25A42 
APC1 (Mitochondrial phosphate carrier 1 / SLC25A24) 
APC2 (Mitochondrial phosphate carrier 2 / SLC25A23) 
APC3 (Mitochondrial phosphate carrier 3 / SLC25A25) 
MFTC (MFT / SLC25A32) 
PNC1 / SLC25A33 
PNC2 (SLC25A36) 
SCaMC-3L / SLC25A41 
SLC25A43</t>
        </r>
      </text>
    </comment>
    <comment ref="K60" authorId="0" shapeId="0" xr:uid="{00000000-0006-0000-0300-00005C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61" authorId="1" shapeId="0" xr:uid="{00000000-0006-0000-0300-00005D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UCP1 (Uncoupling protein 1 / SLC25A7)
UCP2 (Uncoupling protein 2 / SLC25A8) 
UCP3 (Uncoupling protein 3 / SLC25A9) 
UCP4 (Uncoupling protein 4 / SLC25A27) 
UCP5 (Uncoupling protein 5 / SLC25A14) 
KMCP1 / SLC25A30 </t>
        </r>
      </text>
    </comment>
    <comment ref="K61" authorId="0" shapeId="0" xr:uid="{00000000-0006-0000-0300-00005E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 only with human</t>
        </r>
      </text>
    </comment>
    <comment ref="D62" authorId="1" shapeId="0" xr:uid="{00000000-0006-0000-0300-00005F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mitochondrial carrier 1 / SLC25A49 
mitochondrial carrier 2 / SLC25A50 
solute carrier family 25 member 51 / SLC25A51 
solute carrier family 25 member 52 / SLC25A52 
solute carrier family 25 member 53 / SLC25A53
Mitoferrin2 / SLC25A28 
Mitoferrin1 / SLC25A37 
SLC25A46</t>
        </r>
      </text>
    </comment>
    <comment ref="K62" authorId="0" shapeId="0" xr:uid="{00000000-0006-0000-0300-000060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in both</t>
        </r>
      </text>
    </comment>
    <comment ref="D63" authorId="1" shapeId="0" xr:uid="{00000000-0006-0000-0300-000061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Sat-1 / SLC26A1
DTDST / SLC26A2</t>
        </r>
      </text>
    </comment>
    <comment ref="D64" authorId="1" shapeId="0" xr:uid="{00000000-0006-0000-0300-000062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DRA / SLC26A3 
Pendrin / SLC26A4 
PAT-1 / SLC26A6</t>
        </r>
      </text>
    </comment>
    <comment ref="K64" authorId="0" shapeId="0" xr:uid="{00000000-0006-0000-0300-000063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in both</t>
        </r>
      </text>
    </comment>
    <comment ref="D65" authorId="1" shapeId="0" xr:uid="{00000000-0006-0000-0300-000064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SLC26A7 
SLC26A9 </t>
        </r>
      </text>
    </comment>
    <comment ref="K65" authorId="0" shapeId="0" xr:uid="{00000000-0006-0000-0300-00006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in both</t>
        </r>
      </text>
    </comment>
    <comment ref="D66" authorId="1" shapeId="0" xr:uid="{00000000-0006-0000-0300-000066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Prestin / SLC26A5 
Tat1 / SLC26A8 
SLC26A10 
KBAT / SLC26A11</t>
        </r>
      </text>
    </comment>
    <comment ref="K66" authorId="0" shapeId="0" xr:uid="{00000000-0006-0000-0300-00006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in both</t>
        </r>
      </text>
    </comment>
    <comment ref="D67" authorId="1" shapeId="0" xr:uid="{00000000-0006-0000-0300-000068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FATP1 (Fatty acid transport protein 1 / SLC27A1) 
FATP2 (Fatty acid transport protein 2 / SLC27A2) 
FATP3 (Fatty acid transport protein 3 / SLC27A3) 
FATP4 (Fatty acid transport protein 4 / SLC27A4) 
FATP5 (Fatty acid transport protein 5 / SLC27A5) 
FATP6 (Fatty acid transport protein 6 / SLC27A6)</t>
        </r>
      </text>
    </comment>
    <comment ref="K67" authorId="0" shapeId="0" xr:uid="{00000000-0006-0000-0300-00006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68" authorId="1" shapeId="0" xr:uid="{00000000-0006-0000-0300-00006A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CNT1 (Sodium/nucleoside cotransporter 1 / SLC28A1) 
CNT2 (Sodium/nucleoside cotransporter 2 / SLC28A2) 
CNT3 (Solute carrier family 28 member 3 / SLC28A3)</t>
        </r>
      </text>
    </comment>
    <comment ref="D69" authorId="1" shapeId="0" xr:uid="{00000000-0006-0000-0300-00006B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ENT1 (Equilibrative nucleoside transporter 1 / SLC29A1)
ENT2 (Equilibrative nucleoside transporter 2 / SLC29A2) 
ENT3 (Equilibrative nucleoside transporter 3 / SLC29A3) 
PMAT (Plasma membrane monoamine transporter / SLC29A4)</t>
        </r>
      </text>
    </comment>
    <comment ref="K69" authorId="0" shapeId="0" xr:uid="{00000000-0006-0000-0300-00006C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70" authorId="1" shapeId="0" xr:uid="{00000000-0006-0000-0300-00006D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ZnT1 (Zinc transporter 1 / SLC30A1) 
ZnT2 (Zinc transporter 2 / SLC30A2) 
ZnT3 (Zinc transporter 3 / SLC30A3) 
ZnT4 (Zinc transporter 4 / SLC30A4) 
ZnT5 (Zinc transporter 5 / SLC30A5)
ZnT6 (Zinc transporter 6 / SLC30A6) 
ZnT7 (Zinc transporter 7 / SLC30A7) 
ZnT8 (Zinc transporter 8 / SLC30A8) 
ZnT9 (Zinc transporter 9 / SLC30A9) 
ZnT10 (Zinc transporter 10 / SLC30A10)</t>
        </r>
      </text>
    </comment>
    <comment ref="K70" authorId="0" shapeId="0" xr:uid="{00000000-0006-0000-0300-00006E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71" authorId="1" shapeId="0" xr:uid="{00000000-0006-0000-0300-00006F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CTR1 (Copper transporter 1 / SLC31A1) 
CTR2 (Copper transporter 2 / SLC31A2)</t>
        </r>
      </text>
    </comment>
    <comment ref="D72" authorId="1" shapeId="0" xr:uid="{00000000-0006-0000-0300-000070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from family</t>
        </r>
      </text>
    </comment>
    <comment ref="K72" authorId="0" shapeId="0" xr:uid="{00000000-0006-0000-0300-000071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73" authorId="1" shapeId="0" xr:uid="{00000000-0006-0000-0300-000072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in family</t>
        </r>
      </text>
    </comment>
    <comment ref="D74" authorId="1" shapeId="0" xr:uid="{00000000-0006-0000-0300-000073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NaPi-IIa (Sodium phosphate 1 / SLC34A1) 
NaPi-IIb (Sodium phosphate 2 / SLC34A2) 
NaPi-IIc (Sodium phosphate 3 / SLC34A3)</t>
        </r>
      </text>
    </comment>
    <comment ref="D75" authorId="1" shapeId="0" xr:uid="{00000000-0006-0000-0300-000074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CMP-sialic acid transporter / SLC35A1 
UDP-galactose transporter / SLC35A2 
UDP-N-acetylglucosamine transporter / SLC35A3 
MGC2541 / SLC35A4 
FLJ11130 / SLC35A5 
UGTREL1 / SLC35B1 
PAPS transporter 1 / SLC35B2
PAPS transporter 2 / SLC35B3 
YEA / SLC35B4 
GDP-Fucose transporter / SLC35C1 
OVCOV1 / SLC35C2
UDP-glucuronic acid/UDP-N-acetylgalactosamine dual transporter / SLC35D1 
HFRC1 / SLC35D2 
FRCL1 (Fringe connection-like protein 1 / SLC35D3) 
solute carrier family 35 member E1 / SLC35E1 
solute carrier family 35 member E2 / SLC35E2 
solute carrier family 35 member E2B / SLC35E2B
solute carrier family 35 member E3 / SLC35E3
solute carrier family 35 member E4 / SLC35E4
solute carrier family 35 member F1 / SLC35F1 
solute carrier family 35 member F2 / SLC35F2 
solute carrier family 35 member F3 / SLC35F3
solute carrier family 35 member F4 / SLC35F4
solute carrier family 35 member F5 / SLC35F5 
solute carrier family 35 member F6 / SLC35F6
solute carrier family 35 member G1 / SLC35G1 
solute carrier family 35 member G2 / SLC35G2 
solute carrier family 35 member G3 / SLC35G3 
solute carrier family 35 member G4 / SLC35G4 
solute carrier family 35 member G5 / SLC35G5 
solute carrier family 35 member G6 / SLC35G6
</t>
        </r>
      </text>
    </comment>
    <comment ref="K75" authorId="0" shapeId="0" xr:uid="{00000000-0006-0000-0300-00007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76" authorId="1" shapeId="0" xr:uid="{00000000-0006-0000-0300-000076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PAT1 (Proton-coupled Amino acid Transporter 1 / SLC36A1)
PAT2 (Proton-coupled Amino acid Transporter 2 / SLC36A2)
PAT3 (Proton-coupled Amino acid Transporter 3 / SLC36A3) 
PAT4 (Proton-coupled Amino acid Transporter 4 / SLC36A4</t>
        </r>
      </text>
    </comment>
    <comment ref="K76" authorId="0" shapeId="0" xr:uid="{00000000-0006-0000-0300-00007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77" authorId="1" shapeId="0" xr:uid="{00000000-0006-0000-0300-000078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SPX1 (Glycerol-3-phosphate transporter / SLC37A1) 
SPX2 (Sugar phosphate exchanger 2 / SLC37A2)
SPX3 (Sugar phosphate exchanger 3 / SLC37A3)
SPX4 (Glucose-6-phosphate transporter / SLC37A4)</t>
        </r>
      </text>
    </comment>
    <comment ref="K77" authorId="0" shapeId="0" xr:uid="{00000000-0006-0000-0300-00007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78" authorId="1" shapeId="0" xr:uid="{00000000-0006-0000-0300-00007A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SNAT1 (sodium-coupled neutral amino acid transporter 1 / SLC38A1) 
SNAT2 (sodium-coupled neutral amino acid transporter 2 / SLC38A2) 
SNAT4 (sodium-coupled neutral amino acid transporter 4 / SLC38A4</t>
        </r>
      </text>
    </comment>
    <comment ref="K78" authorId="0" shapeId="0" xr:uid="{00000000-0006-0000-0300-00007B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79" authorId="1" shapeId="0" xr:uid="{00000000-0006-0000-0300-00007C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SNAT3 (Sodium-coupled neutral amino acid transporter 3 / SLC38A3)
SNAT5 (Sodium-coupled neutral amino acid transporter 5 / SLC38A5)</t>
        </r>
      </text>
    </comment>
    <comment ref="K79" authorId="0" shapeId="0" xr:uid="{00000000-0006-0000-0300-00007D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80" authorId="1" shapeId="0" xr:uid="{00000000-0006-0000-0300-00007E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SNAT6 (Probable sodium-coupled neutral amino acid transporter 6 / SLC38A6) Show summary »
SNAT7 (Putative sodium-coupled neutral amino acid transporter 7 / SLC38A7) Show summary »
Putative sodium-coupled neutral amino acid transporter 8 / SLC38A8 Show summary »
Putative sodium-coupled neutral amino acid transporter 9 / SLC38A9 Show summary »
PP1744 (Putative sodium-coupled neutral amino acid transporter 10 / SLC38A10) Show summary »
AVT2 (Putative sodium-coupled neutral amino acid transporter 11 / SLC38A11)</t>
        </r>
      </text>
    </comment>
    <comment ref="K80" authorId="0" shapeId="0" xr:uid="{00000000-0006-0000-0300-00007F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81" authorId="1" shapeId="0" xr:uid="{00000000-0006-0000-0300-000080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ZIP1 (Zinc transporter 1 / SLC39A1) 
ZIP2 (Zinc transporter 2 / SLC39A2)
ZIP3 (Zinc transporter 3 / SLC39A3)
ZIP4 (Zinc transporter 4 / SLC39A4) 
ZIP5 (Zinc transporter 5 / SLC39A5) 
ZIP6 (Zinc transporter 6 / SLC39A6) 
ZIP7 (Zinc transporter 7 / SLC39A7) 
ZIP8 (Zinc transporter 8 / SLC39A8)
ZIP9 (Zinc transporter 9 / SLC39A9)
ZIP10 (Zinc transporter 10 / SLC39A10)
ZIP11 (Zinc transporter 11 / SLC39A11) 
ZIP12 (Zinc transporter 12 / SLC39A12) 
ZIP13 (Zinc transporter 13 / SLC39A13) 
ZIP14 (Zinc transporter 14 / SLC39A14)</t>
        </r>
      </text>
    </comment>
    <comment ref="D82" authorId="1" shapeId="0" xr:uid="{00000000-0006-0000-0300-000081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of the family</t>
        </r>
      </text>
    </comment>
    <comment ref="D83" authorId="1" shapeId="0" xr:uid="{00000000-0006-0000-0300-000082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MgtE (Solute carrier family 41 member 1 / SLC41A1) 
Solute carrier family 41 member 2 / SLC41A2 
Solute carrier family 41 member 3 / SLC41A3</t>
        </r>
      </text>
    </comment>
    <comment ref="D84" authorId="1" shapeId="0" xr:uid="{00000000-0006-0000-0300-000083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RhAG (Ammonium transporter Rh type A / SLC42A1)
RhBG (Ammonium transporter Rh type B / SLC42A2) 
RhCG (Ammonium transporter Rh type C / SLC42A3) </t>
        </r>
      </text>
    </comment>
    <comment ref="K84" authorId="0" shapeId="0" xr:uid="{00000000-0006-0000-0300-000084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85" authorId="1" shapeId="0" xr:uid="{00000000-0006-0000-0300-000085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LAT3 (L-type amino acid transporter 3 / SLC43A1) 
LAT4 (L-type amino acid transporter 4 / SLC43A2) 
EEG1 (Solute carrier family 43 member 3 / SLC43A3)</t>
        </r>
      </text>
    </comment>
    <comment ref="D86" authorId="1" shapeId="0" xr:uid="{00000000-0006-0000-0300-000086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CTL1 (Choline transporter-like 1 / SLC44A1)
CTL2 (Choline transporter-like 2 / SLC44A2) 
CTL3 (Choline transporter-like 3 / SLC44A3) 
CTL4 (Choline transporter-like 4 / SLC44A4)
CTL5 (Choline transporter-like 5 / SLC44A5)</t>
        </r>
      </text>
    </comment>
    <comment ref="K86" authorId="0" shapeId="0" xr:uid="{00000000-0006-0000-0300-00008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87" authorId="1" shapeId="0" xr:uid="{00000000-0006-0000-0300-000088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Proton-associated sugar transporter A / SLC45A1 
Membrane-associated transporter protein / SLC45A2
Solute carrier family 45 member 3 / SLC45A3
Solute carrier family 45 member 4 / SLC45A4</t>
        </r>
      </text>
    </comment>
    <comment ref="D88" authorId="1" shapeId="0" xr:uid="{00000000-0006-0000-0300-000089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PCFT (Proton-coupled folate transporter / SLC46A1)
TSCOT (Thymic stromal co-transporter / SLC46A2) 
SLC46A3</t>
        </r>
      </text>
    </comment>
    <comment ref="D89" authorId="1" shapeId="0" xr:uid="{00000000-0006-0000-0300-00008A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MATE1 (Multidrug and toxin extrusion / SLC47A1) 
MATE2-K (MATE2 / SLC47A2)</t>
        </r>
      </text>
    </comment>
    <comment ref="K89" authorId="0" shapeId="0" xr:uid="{00000000-0006-0000-0300-00008B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present in blastp</t>
        </r>
      </text>
    </comment>
    <comment ref="D90" authorId="1" shapeId="0" xr:uid="{00000000-0006-0000-0300-00008C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of family</t>
        </r>
      </text>
    </comment>
    <comment ref="K90" authorId="0" shapeId="0" xr:uid="{00000000-0006-0000-0300-00008D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in blastp</t>
        </r>
      </text>
    </comment>
    <comment ref="D91" authorId="1" shapeId="0" xr:uid="{00000000-0006-0000-0300-00008E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FLVCR1 (Feline leukemia virus subgroup C cellular receptor family, member 1 / SLC49A1) 
FLVCR2 (Feline leukemia virus subgroup C cellular receptor family, member 2 / SLC49A2) 
MFSD7 (Major facilitator superfamily domain containing 7 / SLC49A3) 
DIRC2 (Disrupted in renal carcinoma 2 / SLC49A4)</t>
        </r>
      </text>
    </comment>
    <comment ref="K91" authorId="0" shapeId="0" xr:uid="{00000000-0006-0000-0300-00008F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92" authorId="1" shapeId="0" xr:uid="{00000000-0006-0000-0300-000090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only one of family</t>
        </r>
      </text>
    </comment>
    <comment ref="K92" authorId="0" shapeId="0" xr:uid="{00000000-0006-0000-0300-000091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D93" authorId="1" shapeId="0" xr:uid="{00000000-0006-0000-0300-000092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OSTα (Organic solute transporter subunit α / SLC51A1) 
OSTβ (Organic solute transporter subunit β / SLC51A1BP) </t>
        </r>
      </text>
    </comment>
    <comment ref="D94" authorId="1" shapeId="0" xr:uid="{00000000-0006-0000-0300-000093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RFVT1 (solute carrier family 52 member 1 / SLC52A1) 
RFVT2 (solute carrier family 52 member 2 / SLC52A2)
RFVT3 (solute carrier family 52 member 3 / SLC52A3)</t>
        </r>
      </text>
    </comment>
    <comment ref="D95" authorId="1" shapeId="0" xr:uid="{00000000-0006-0000-0300-000094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OATP1A2 / SLCO1A2 
OATP1B1 / SLCO1B1 
OATP1B3 / SLCO1B3
OATP1C1 / SLCO1C1 
OATP2A1 / SLCO2A1 
OATP2B1 / SLCO2B1 
OATP3A1 / SLCO3A1 
OATP4A1 / SLCO4A1 
OATP4C1 / SLCO4C1 
OATP5A1 / SLCO5A1 
OATP6A1 / SLCO6A1 </t>
        </r>
      </text>
    </comment>
    <comment ref="K95" authorId="0" shapeId="0" xr:uid="{00000000-0006-0000-0300-000095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only in blastp</t>
        </r>
      </text>
    </comment>
    <comment ref="K97" authorId="0" shapeId="0" xr:uid="{00000000-0006-0000-0300-000096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K107" authorId="0" shapeId="0" xr:uid="{00000000-0006-0000-0300-000097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K113" authorId="0" shapeId="0" xr:uid="{00000000-0006-0000-0300-000098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K116" authorId="0" shapeId="0" xr:uid="{00000000-0006-0000-0300-000099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K120" authorId="0" shapeId="0" xr:uid="{00000000-0006-0000-0300-00009A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  <comment ref="K124" authorId="0" shapeId="0" xr:uid="{00000000-0006-0000-0300-00009B000000}">
      <text>
        <r>
          <rPr>
            <b/>
            <sz val="9"/>
            <color indexed="81"/>
            <rFont val="Calibri"/>
            <family val="2"/>
          </rPr>
          <t>murray thomson:</t>
        </r>
        <r>
          <rPr>
            <sz val="9"/>
            <color indexed="81"/>
            <rFont val="Calibri"/>
            <family val="2"/>
          </rPr>
          <t xml:space="preserve">
present in both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13" authorId="0" shapeId="0" xr:uid="{00000000-0006-0000-0600-000001000000}">
      <text>
        <r>
          <rPr>
            <sz val="10"/>
            <rFont val="Arial"/>
            <family val="2"/>
          </rPr>
          <t>EG_transcript_7526</t>
        </r>
      </text>
    </comment>
    <comment ref="O15" authorId="0" shapeId="0" xr:uid="{00000000-0006-0000-0600-000002000000}">
      <text>
        <r>
          <rPr>
            <sz val="10"/>
            <rFont val="Arial"/>
            <family val="2"/>
          </rPr>
          <t>EG_transcript_7526</t>
        </r>
      </text>
    </comment>
    <comment ref="O16" authorId="0" shapeId="0" xr:uid="{00000000-0006-0000-0600-000003000000}">
      <text>
        <r>
          <rPr>
            <sz val="10"/>
            <rFont val="Arial"/>
            <family val="2"/>
          </rPr>
          <t>EG_transcript_11202</t>
        </r>
      </text>
    </comment>
    <comment ref="O23" authorId="0" shapeId="0" xr:uid="{00000000-0006-0000-0600-000004000000}">
      <text>
        <r>
          <rPr>
            <sz val="10"/>
            <rFont val="Arial"/>
            <family val="2"/>
          </rPr>
          <t>EG_transcript_21219</t>
        </r>
      </text>
    </comment>
    <comment ref="O24" authorId="0" shapeId="0" xr:uid="{00000000-0006-0000-0600-000005000000}">
      <text>
        <r>
          <rPr>
            <sz val="10"/>
            <rFont val="Arial"/>
            <family val="2"/>
          </rPr>
          <t>EG_transcript_3336</t>
        </r>
      </text>
    </comment>
    <comment ref="O68" authorId="0" shapeId="0" xr:uid="{00000000-0006-0000-0600-000006000000}">
      <text>
        <r>
          <rPr>
            <sz val="10"/>
            <rFont val="Arial"/>
            <family val="2"/>
          </rPr>
          <t>EG_transcript_9981</t>
        </r>
      </text>
    </comment>
    <comment ref="O75" authorId="0" shapeId="0" xr:uid="{00000000-0006-0000-0600-000007000000}">
      <text>
        <r>
          <rPr>
            <sz val="10"/>
            <rFont val="Arial"/>
            <family val="2"/>
          </rPr>
          <t>EG_transcript_13576</t>
        </r>
      </text>
    </comment>
    <comment ref="O76" authorId="0" shapeId="0" xr:uid="{00000000-0006-0000-0600-000008000000}">
      <text>
        <r>
          <rPr>
            <sz val="10"/>
            <rFont val="Arial"/>
            <family val="2"/>
          </rPr>
          <t>EG_transcript_13383</t>
        </r>
      </text>
    </comment>
    <comment ref="O77" authorId="0" shapeId="0" xr:uid="{00000000-0006-0000-0600-000009000000}">
      <text>
        <r>
          <rPr>
            <sz val="10"/>
            <rFont val="Arial"/>
            <family val="2"/>
          </rPr>
          <t>EG_transcript_13984</t>
        </r>
      </text>
    </comment>
    <comment ref="O78" authorId="0" shapeId="0" xr:uid="{00000000-0006-0000-0600-00000A000000}">
      <text>
        <r>
          <rPr>
            <sz val="10"/>
            <rFont val="Arial"/>
            <family val="2"/>
          </rPr>
          <t>EG_transcript_1470</t>
        </r>
      </text>
    </comment>
    <comment ref="O80" authorId="0" shapeId="0" xr:uid="{00000000-0006-0000-0600-00000B000000}">
      <text>
        <r>
          <rPr>
            <sz val="10"/>
            <rFont val="Arial"/>
            <family val="2"/>
          </rPr>
          <t>EG_transcript_4348</t>
        </r>
      </text>
    </comment>
    <comment ref="O81" authorId="0" shapeId="0" xr:uid="{00000000-0006-0000-0600-00000C000000}">
      <text>
        <r>
          <rPr>
            <sz val="10"/>
            <rFont val="Arial"/>
            <family val="2"/>
          </rPr>
          <t>EG_transcript_4679</t>
        </r>
      </text>
    </comment>
    <comment ref="O82" authorId="0" shapeId="0" xr:uid="{00000000-0006-0000-0600-00000D000000}">
      <text>
        <r>
          <rPr>
            <sz val="10"/>
            <rFont val="Arial"/>
            <family val="2"/>
          </rPr>
          <t>EG_transcript_15004</t>
        </r>
      </text>
    </comment>
    <comment ref="O83" authorId="0" shapeId="0" xr:uid="{00000000-0006-0000-0600-00000E000000}">
      <text>
        <r>
          <rPr>
            <sz val="10"/>
            <rFont val="Arial"/>
            <family val="2"/>
          </rPr>
          <t>EG_transcript_3089</t>
        </r>
      </text>
    </comment>
    <comment ref="O84" authorId="0" shapeId="0" xr:uid="{00000000-0006-0000-0600-00000F000000}">
      <text>
        <r>
          <rPr>
            <sz val="10"/>
            <rFont val="Arial"/>
            <family val="2"/>
          </rPr>
          <t>EG_transcript_22781</t>
        </r>
      </text>
    </comment>
    <comment ref="O85" authorId="0" shapeId="0" xr:uid="{00000000-0006-0000-0600-000010000000}">
      <text>
        <r>
          <rPr>
            <sz val="10"/>
            <rFont val="Arial"/>
            <family val="2"/>
          </rPr>
          <t>EG_transcript_15337</t>
        </r>
      </text>
    </comment>
    <comment ref="O86" authorId="0" shapeId="0" xr:uid="{00000000-0006-0000-0600-000011000000}">
      <text>
        <r>
          <rPr>
            <sz val="10"/>
            <rFont val="Arial"/>
            <family val="2"/>
          </rPr>
          <t>EG_transcript_10874</t>
        </r>
      </text>
    </comment>
    <comment ref="O87" authorId="0" shapeId="0" xr:uid="{00000000-0006-0000-0600-000012000000}">
      <text>
        <r>
          <rPr>
            <sz val="10"/>
            <rFont val="Arial"/>
            <family val="2"/>
          </rPr>
          <t>EG_transcript_8342</t>
        </r>
      </text>
    </comment>
    <comment ref="O89" authorId="0" shapeId="0" xr:uid="{00000000-0006-0000-0600-000013000000}">
      <text>
        <r>
          <rPr>
            <sz val="10"/>
            <rFont val="Arial"/>
            <family val="2"/>
          </rPr>
          <t>EG_transcript_458</t>
        </r>
      </text>
    </comment>
    <comment ref="O90" authorId="0" shapeId="0" xr:uid="{00000000-0006-0000-0600-000014000000}">
      <text>
        <r>
          <rPr>
            <sz val="10"/>
            <rFont val="Arial"/>
            <family val="2"/>
          </rPr>
          <t>EG_transcript_24591</t>
        </r>
      </text>
    </comment>
    <comment ref="O91" authorId="0" shapeId="0" xr:uid="{00000000-0006-0000-0600-000015000000}">
      <text>
        <r>
          <rPr>
            <sz val="10"/>
            <rFont val="Arial"/>
            <family val="2"/>
          </rPr>
          <t>EG_transcript_1988</t>
        </r>
      </text>
    </comment>
    <comment ref="O110" authorId="0" shapeId="0" xr:uid="{00000000-0006-0000-0600-000016000000}">
      <text>
        <r>
          <rPr>
            <sz val="10"/>
            <rFont val="Arial"/>
            <family val="2"/>
          </rPr>
          <t>EG_transcript_24437</t>
        </r>
      </text>
    </comment>
    <comment ref="O111" authorId="0" shapeId="0" xr:uid="{00000000-0006-0000-0600-000017000000}">
      <text>
        <r>
          <rPr>
            <sz val="10"/>
            <rFont val="Arial"/>
            <family val="2"/>
          </rPr>
          <t>EG_transcript_10562</t>
        </r>
      </text>
    </comment>
    <comment ref="O112" authorId="0" shapeId="0" xr:uid="{00000000-0006-0000-0600-000018000000}">
      <text>
        <r>
          <rPr>
            <sz val="10"/>
            <rFont val="Arial"/>
            <family val="2"/>
          </rPr>
          <t>EG_transcript_8662</t>
        </r>
      </text>
    </comment>
    <comment ref="O117" authorId="0" shapeId="0" xr:uid="{00000000-0006-0000-0600-000019000000}">
      <text>
        <r>
          <rPr>
            <sz val="10"/>
            <rFont val="Arial"/>
            <family val="2"/>
          </rPr>
          <t>EG_transcript_16061</t>
        </r>
      </text>
    </comment>
    <comment ref="O118" authorId="0" shapeId="0" xr:uid="{00000000-0006-0000-0600-00001A000000}">
      <text>
        <r>
          <rPr>
            <sz val="10"/>
            <rFont val="Arial"/>
            <family val="2"/>
          </rPr>
          <t>EG_transcript_14276</t>
        </r>
      </text>
    </comment>
    <comment ref="O119" authorId="0" shapeId="0" xr:uid="{00000000-0006-0000-0600-00001B000000}">
      <text>
        <r>
          <rPr>
            <sz val="10"/>
            <rFont val="Arial"/>
            <family val="2"/>
          </rPr>
          <t>EG_transcript_6409</t>
        </r>
      </text>
    </comment>
    <comment ref="O125" authorId="0" shapeId="0" xr:uid="{00000000-0006-0000-0600-00001C000000}">
      <text>
        <r>
          <rPr>
            <sz val="10"/>
            <rFont val="Arial"/>
            <family val="2"/>
          </rPr>
          <t>EG_transcript_18328</t>
        </r>
      </text>
    </comment>
    <comment ref="O128" authorId="0" shapeId="0" xr:uid="{00000000-0006-0000-0600-00001D000000}">
      <text>
        <r>
          <rPr>
            <sz val="10"/>
            <rFont val="Arial"/>
            <family val="2"/>
          </rPr>
          <t>EG_transcript_11775</t>
        </r>
      </text>
    </comment>
    <comment ref="O134" authorId="0" shapeId="0" xr:uid="{00000000-0006-0000-0600-00001E000000}">
      <text>
        <r>
          <rPr>
            <sz val="10"/>
            <rFont val="Arial"/>
            <family val="2"/>
          </rPr>
          <t>EG_transcript_18328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8" authorId="0" shapeId="0" xr:uid="{00000000-0006-0000-1500-000001000000}">
      <text>
        <r>
          <rPr>
            <sz val="10"/>
            <rFont val="Arial"/>
            <family val="2"/>
          </rPr>
          <t>Yoshida, et al., 2017</t>
        </r>
      </text>
    </comment>
    <comment ref="D25" authorId="0" shapeId="0" xr:uid="{00000000-0006-0000-1500-000002000000}">
      <text>
        <r>
          <rPr>
            <sz val="10"/>
            <rFont val="Arial"/>
            <family val="2"/>
          </rPr>
          <t>Previous P25964</t>
        </r>
      </text>
    </comment>
    <comment ref="D26" authorId="0" shapeId="0" xr:uid="{00000000-0006-0000-1500-000003000000}">
      <text>
        <r>
          <rPr>
            <sz val="10"/>
            <rFont val="Arial"/>
            <family val="2"/>
          </rPr>
          <t>Previous: EMA00853</t>
        </r>
      </text>
    </comment>
    <comment ref="D27" authorId="0" shapeId="0" xr:uid="{00000000-0006-0000-1500-000004000000}">
      <text>
        <r>
          <rPr>
            <sz val="10"/>
            <rFont val="Arial"/>
            <family val="2"/>
          </rPr>
          <t>Previos: CHB25654</t>
        </r>
      </text>
    </comment>
    <comment ref="D46" authorId="0" shapeId="0" xr:uid="{00000000-0006-0000-1500-000005000000}">
      <text>
        <r>
          <rPr>
            <sz val="10"/>
            <rFont val="Arial"/>
            <family val="2"/>
          </rPr>
          <t>Old: YP_656804</t>
        </r>
      </text>
    </comment>
    <comment ref="D53" authorId="0" shapeId="0" xr:uid="{00000000-0006-0000-1500-000006000000}">
      <text>
        <r>
          <rPr>
            <sz val="10"/>
            <rFont val="Arial"/>
            <family val="2"/>
          </rPr>
          <t>Old: P16102</t>
        </r>
      </text>
    </comment>
    <comment ref="C61" authorId="0" shapeId="0" xr:uid="{00000000-0006-0000-1500-000007000000}">
      <text>
        <r>
          <rPr>
            <sz val="10"/>
            <color rgb="FF000000"/>
            <rFont val="Arial"/>
            <family val="2"/>
          </rPr>
          <t>Govorunova, et al., 2015;</t>
        </r>
      </text>
    </comment>
  </commentList>
</comments>
</file>

<file path=xl/sharedStrings.xml><?xml version="1.0" encoding="utf-8"?>
<sst xmlns="http://schemas.openxmlformats.org/spreadsheetml/2006/main" count="22772" uniqueCount="8694">
  <si>
    <t>MORN1</t>
  </si>
  <si>
    <t>+</t>
  </si>
  <si>
    <t>LRRP1</t>
  </si>
  <si>
    <t>Centrin2</t>
  </si>
  <si>
    <t>-</t>
  </si>
  <si>
    <t>Centrin4</t>
  </si>
  <si>
    <t>BILBO1</t>
  </si>
  <si>
    <t>PLK1</t>
  </si>
  <si>
    <t>Plectin</t>
  </si>
  <si>
    <t>Tbccd1</t>
  </si>
  <si>
    <t>PREDICTIONS</t>
  </si>
  <si>
    <t>SP*</t>
  </si>
  <si>
    <t>SP+TMD</t>
  </si>
  <si>
    <t>SP+GPI**</t>
  </si>
  <si>
    <t>SP only</t>
  </si>
  <si>
    <t>Number of putative proteins</t>
  </si>
  <si>
    <t>3259(9%)</t>
  </si>
  <si>
    <t>1253(39%)</t>
  </si>
  <si>
    <t>299(9%)</t>
  </si>
  <si>
    <t>1707(52%)</t>
  </si>
  <si>
    <t>Conserved (w/ BLAST hit)</t>
  </si>
  <si>
    <t>1622(50%)</t>
  </si>
  <si>
    <t>672(53%)</t>
  </si>
  <si>
    <t>187(63%)</t>
  </si>
  <si>
    <t>763(45%)</t>
  </si>
  <si>
    <t>Conserved (w/ no BLAST but w/ OG)</t>
  </si>
  <si>
    <t>939 (29%)</t>
  </si>
  <si>
    <t>356(28%)</t>
  </si>
  <si>
    <t>70(23%)</t>
  </si>
  <si>
    <t>513(30%)</t>
  </si>
  <si>
    <t>Euglena-specific (no Blast hit and no OG with other species)</t>
  </si>
  <si>
    <t>698(21%)</t>
  </si>
  <si>
    <t>225(18%)</t>
  </si>
  <si>
    <t>42(14%)</t>
  </si>
  <si>
    <t>431(25%)</t>
  </si>
  <si>
    <t>*This cohort corresponds to our in-silico cell surface proteome.</t>
  </si>
  <si>
    <t>**We have noticed a few false positives in the GPI anchor predictions that may need further corroboration.</t>
  </si>
  <si>
    <t>Family Member</t>
  </si>
  <si>
    <t>Size</t>
  </si>
  <si>
    <t>Residue Cov(%)</t>
  </si>
  <si>
    <t>ID%</t>
  </si>
  <si>
    <t>Confidence</t>
  </si>
  <si>
    <t>Top template</t>
  </si>
  <si>
    <t>EG_transcript_11397</t>
  </si>
  <si>
    <t>94(19%)</t>
  </si>
  <si>
    <t>signaling protein</t>
  </si>
  <si>
    <t>EG_transcript_12171</t>
  </si>
  <si>
    <t>16 (4%)</t>
  </si>
  <si>
    <t>Hairpin loop containing domain-like</t>
  </si>
  <si>
    <t>EG_transcript_1911</t>
  </si>
  <si>
    <t>192(32%)</t>
  </si>
  <si>
    <t>transferase/transferase inhibitor</t>
  </si>
  <si>
    <t>EG_transcript_19669</t>
  </si>
  <si>
    <t>44(13%)</t>
  </si>
  <si>
    <t>DNA methylase specificity domain</t>
  </si>
  <si>
    <t>EG_transcript_226</t>
  </si>
  <si>
    <t>38(8%)</t>
  </si>
  <si>
    <t>membrane protein</t>
  </si>
  <si>
    <t>EG_transcript_2946</t>
  </si>
  <si>
    <t>215(39%)</t>
  </si>
  <si>
    <t>transferase</t>
  </si>
  <si>
    <t>EG_transcript_3761</t>
  </si>
  <si>
    <t>EG_transcript_4440</t>
  </si>
  <si>
    <t>116(15%)</t>
  </si>
  <si>
    <t>Transcript ID</t>
  </si>
  <si>
    <t>Splice isoforms</t>
  </si>
  <si>
    <t>Domain architecture</t>
  </si>
  <si>
    <t>Class</t>
  </si>
  <si>
    <t>Signature</t>
  </si>
  <si>
    <t>EG_transcript_8006</t>
  </si>
  <si>
    <t>Dynamin_N--Dynamin_M--COMP--GED</t>
  </si>
  <si>
    <t>Class A</t>
  </si>
  <si>
    <t>:AAAAAAA</t>
  </si>
  <si>
    <t>EG_transcript_3945</t>
  </si>
  <si>
    <t>EG_transcript_41670, EG_transcript_45081</t>
  </si>
  <si>
    <t>Dynamin_N--Dynamin_M--GED</t>
  </si>
  <si>
    <t>Class B</t>
  </si>
  <si>
    <t>B::B:::K</t>
  </si>
  <si>
    <t>EG_transcript_7126</t>
  </si>
  <si>
    <t>Dynamin_N</t>
  </si>
  <si>
    <t>Class C</t>
  </si>
  <si>
    <t>:M:-----</t>
  </si>
  <si>
    <t>EG_transcript_6599</t>
  </si>
  <si>
    <t>Dynamin_N--Dynamin_M</t>
  </si>
  <si>
    <t>:F:::::-</t>
  </si>
  <si>
    <t>EG_transcript_16277</t>
  </si>
  <si>
    <t>:F:-----</t>
  </si>
  <si>
    <t>EG_transcript_6469</t>
  </si>
  <si>
    <t>:B:-----</t>
  </si>
  <si>
    <t>EG_transcript_14051</t>
  </si>
  <si>
    <t>B:BB:::-</t>
  </si>
  <si>
    <t>EG_transcript_18246</t>
  </si>
  <si>
    <t>Dynamin_M--GED</t>
  </si>
  <si>
    <t>---::::K</t>
  </si>
  <si>
    <t>EG_transcript_29706</t>
  </si>
  <si>
    <t>EG_transcript_6775</t>
  </si>
  <si>
    <t>EG_transcript_21609</t>
  </si>
  <si>
    <t>Dynamin_N--DUF4351--DUF2366</t>
  </si>
  <si>
    <t>BB:-----</t>
  </si>
  <si>
    <t>EG_transcript_28821</t>
  </si>
  <si>
    <t>Unclassified</t>
  </si>
  <si>
    <t>:::-----</t>
  </si>
  <si>
    <t>EG_transcript_14648</t>
  </si>
  <si>
    <t>EG_transcript_60550</t>
  </si>
  <si>
    <t>GED</t>
  </si>
  <si>
    <t>-------:</t>
  </si>
  <si>
    <t>EG_transcript_4990</t>
  </si>
  <si>
    <t>Dynamin_N--AAA_25</t>
  </si>
  <si>
    <t>EG_transcript_561</t>
  </si>
  <si>
    <t>EG_transcript_3279</t>
  </si>
  <si>
    <t>Dynamin_N--DUF2552</t>
  </si>
  <si>
    <t>EG_transcript_1987</t>
  </si>
  <si>
    <t>PRA-PH--Dynamin_N--DUF2205</t>
  </si>
  <si>
    <t>EG_transcript_2596</t>
  </si>
  <si>
    <t>SAM_1--Dynamin_N--PI3K_p85B</t>
  </si>
  <si>
    <t>EG_transcript_12528</t>
  </si>
  <si>
    <t>EG_transcript_25672</t>
  </si>
  <si>
    <t>EG_transcript_8748</t>
  </si>
  <si>
    <t xml:space="preserve"> </t>
  </si>
  <si>
    <t>EG_transcript_901</t>
  </si>
  <si>
    <t>T. brucei</t>
  </si>
  <si>
    <t>LSU (60S)</t>
  </si>
  <si>
    <t>Nop53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</si>
  <si>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</si>
  <si>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</si>
  <si>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</si>
  <si>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</si>
  <si>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</si>
  <si>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</si>
  <si>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</si>
  <si>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</si>
  <si>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</si>
  <si>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</si>
  <si>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</si>
  <si>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RPL18b</t>
  </si>
  <si>
    <t>RPL19</t>
  </si>
  <si>
    <t>RPL2</t>
  </si>
  <si>
    <t>RPL21e</t>
  </si>
  <si>
    <t>RPL22</t>
  </si>
  <si>
    <t>RPL23</t>
  </si>
  <si>
    <t>RPL23a</t>
  </si>
  <si>
    <t>RPL24</t>
  </si>
  <si>
    <t>RPL25</t>
  </si>
  <si>
    <t>RPL26</t>
  </si>
  <si>
    <t>RPL27</t>
  </si>
  <si>
    <t>RPL27a</t>
  </si>
  <si>
    <t>RPL28</t>
  </si>
  <si>
    <t>RPL29</t>
  </si>
  <si>
    <t>RPL3</t>
  </si>
  <si>
    <t>RPL30</t>
  </si>
  <si>
    <t>RPL32</t>
  </si>
  <si>
    <t>RPL34</t>
  </si>
  <si>
    <t>RPL35</t>
  </si>
  <si>
    <t>RPL35a</t>
  </si>
  <si>
    <t>RPL36</t>
  </si>
  <si>
    <t>RPL37</t>
  </si>
  <si>
    <t>RPL37a</t>
  </si>
  <si>
    <t>RPL38</t>
  </si>
  <si>
    <t>RPL39</t>
  </si>
  <si>
    <t>RPL4</t>
  </si>
  <si>
    <t>RPL40</t>
  </si>
  <si>
    <t>RPL44</t>
  </si>
  <si>
    <t>RPL5</t>
  </si>
  <si>
    <t>RPL6</t>
  </si>
  <si>
    <t>RPL7</t>
  </si>
  <si>
    <t>RPL7a</t>
  </si>
  <si>
    <t>RPL9</t>
  </si>
  <si>
    <t>RPL-like</t>
  </si>
  <si>
    <t>RPP0</t>
  </si>
  <si>
    <t>RPP0b</t>
  </si>
  <si>
    <t>RPP0c</t>
  </si>
  <si>
    <t>RPP2</t>
  </si>
  <si>
    <t>SSU (40S)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</si>
  <si>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</si>
  <si>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</si>
  <si>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</si>
  <si>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</si>
  <si>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</si>
  <si>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</si>
  <si>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</si>
  <si>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</si>
  <si>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</si>
  <si>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</si>
  <si>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</si>
  <si>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</si>
  <si>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RPS21</t>
  </si>
  <si>
    <t>RPS23</t>
  </si>
  <si>
    <t>RPS24E</t>
  </si>
  <si>
    <t>RPS25</t>
  </si>
  <si>
    <t>RPS26</t>
  </si>
  <si>
    <t>RPS27</t>
  </si>
  <si>
    <t>RPS27a</t>
  </si>
  <si>
    <t>RPS3</t>
  </si>
  <si>
    <t>RPS30</t>
  </si>
  <si>
    <t>RPS33</t>
  </si>
  <si>
    <t>RPS3a</t>
  </si>
  <si>
    <t>RPS4</t>
  </si>
  <si>
    <t>RPS5</t>
  </si>
  <si>
    <t>RPS6</t>
  </si>
  <si>
    <t>RPS7</t>
  </si>
  <si>
    <t>RPS8</t>
  </si>
  <si>
    <t>RPS9</t>
  </si>
  <si>
    <t>RPSa</t>
  </si>
  <si>
    <t>alanyl-tRNA synthetase</t>
  </si>
  <si>
    <t>antigenic protein</t>
  </si>
  <si>
    <t>arginyl-tRNA synthetase</t>
  </si>
  <si>
    <t>asparagine synthetase a</t>
  </si>
  <si>
    <t>asparaginyl-tRNA synthetase</t>
  </si>
  <si>
    <t>aspartyl-tRNA synthetase</t>
  </si>
  <si>
    <t>bifunctional aminoacyl-tRNA synthetase</t>
  </si>
  <si>
    <t>Biotin--acetyl-CoA-carboxylase ligase</t>
  </si>
  <si>
    <t>cysteinyl-tRNA synthetase</t>
  </si>
  <si>
    <t>D-tyrosyl-tRNA deacylase</t>
  </si>
  <si>
    <t>glutaminyl-tRNA synthetase</t>
  </si>
  <si>
    <t>glutamyl-tRNA synthetase</t>
  </si>
  <si>
    <t>glycyl-tRNA synthetase</t>
  </si>
  <si>
    <t>histidyl-tRNA synthetase</t>
  </si>
  <si>
    <t>isoleucyl-tRNA synthetase, putative (IleRS)</t>
  </si>
  <si>
    <t>leucyl-tRNA synthetase</t>
  </si>
  <si>
    <t>lipoate-protein ligase</t>
  </si>
  <si>
    <t>lysyl-tRNA synthetase</t>
  </si>
  <si>
    <t>methionyl-tRNA synthetase, putative (MetRS)</t>
  </si>
  <si>
    <t>Octanoyltransferase</t>
  </si>
  <si>
    <t>peptidyl-tRNA hydrolase</t>
  </si>
  <si>
    <t>phenylalanyl-tRNA synthetase (beta subunit)</t>
  </si>
  <si>
    <t>phenylalanyl-tRNA synthetase alpha chain</t>
  </si>
  <si>
    <t>RF-1 domain containing protein</t>
  </si>
  <si>
    <t>selenophosphate synthetase, putative (SPS2)</t>
  </si>
  <si>
    <t>seryl-tRNA synthetase</t>
  </si>
  <si>
    <t>Threonyl and Alanyl-tRNA synthetase</t>
  </si>
  <si>
    <t>threonyl-tRNA synthetase</t>
  </si>
  <si>
    <t>tryptophanyl-tRNA synthetase</t>
  </si>
  <si>
    <t>tyrosyl/methionyl-tRNA synthetase</t>
  </si>
  <si>
    <t>tyrosyl-tRNA synthetase</t>
  </si>
  <si>
    <t>valyl-tRNA synthetase, putative (ValRS)</t>
  </si>
  <si>
    <t>Class II (tRNA-ligases)</t>
  </si>
  <si>
    <t>Alanine--tRNA ligase</t>
  </si>
  <si>
    <t>Asparagine--tRNA ligase, cytoplasmic</t>
  </si>
  <si>
    <t>asparaginyl-tRNA synthetase 2</t>
  </si>
  <si>
    <t>Bifunctional glutamate/proline--tRNA ligase</t>
  </si>
  <si>
    <t>Glycine--tRNA ligase</t>
  </si>
  <si>
    <t>Lysine--tRNA ligase</t>
  </si>
  <si>
    <t>Lysine--tRNA ligase, cytoplasmic</t>
  </si>
  <si>
    <t>Lysine--tRNA ligase, mitochondrial</t>
  </si>
  <si>
    <t>Phenylalanine--tRNA ligase alpha subunit</t>
  </si>
  <si>
    <t>Phenylalanine--tRNA ligase beta subunit</t>
  </si>
  <si>
    <t>Phenylalanine--tRNA ligase, mitochondrial</t>
  </si>
  <si>
    <t>Serine--tRNA ligase</t>
  </si>
  <si>
    <t>Serine--tRNA ligase, mitochondrial</t>
  </si>
  <si>
    <t>Threonine--tRNA ligase</t>
  </si>
  <si>
    <t>Initiation Factors</t>
  </si>
  <si>
    <t>eIF2a</t>
  </si>
  <si>
    <t>eIF2B</t>
  </si>
  <si>
    <t>eIF2B-alpha</t>
  </si>
  <si>
    <t>eIF2B-beta</t>
  </si>
  <si>
    <t>eIF2B-delta</t>
  </si>
  <si>
    <t>eIF2B-epsilon</t>
  </si>
  <si>
    <t>eIF2G</t>
  </si>
  <si>
    <t>eIF4a</t>
  </si>
  <si>
    <t>eIF4e (1 - 6)</t>
  </si>
  <si>
    <t>eIF4G1</t>
  </si>
  <si>
    <t>eIF4G2</t>
  </si>
  <si>
    <t>eIF4G3</t>
  </si>
  <si>
    <t>eIF4G4</t>
  </si>
  <si>
    <t>eIF4G5</t>
  </si>
  <si>
    <t>K1</t>
  </si>
  <si>
    <t>K2</t>
  </si>
  <si>
    <t>K3</t>
  </si>
  <si>
    <t>PAPB1</t>
  </si>
  <si>
    <t>PAPB2</t>
  </si>
  <si>
    <t>Elongation Factors (EF)</t>
  </si>
  <si>
    <t>EF-1-alpha (TEF1a)</t>
  </si>
  <si>
    <t>EF-1-gamma (TEF1g)</t>
  </si>
  <si>
    <t>EF-2 (TEF-2)</t>
  </si>
  <si>
    <t>GTP-binding EF-Tu family</t>
  </si>
  <si>
    <t>selenocysteine-tRNA-specific EF</t>
  </si>
  <si>
    <t>Termination Release Factors</t>
  </si>
  <si>
    <t>eukaryotic peptide chain release factor subunit 1, putative (ERF1)</t>
  </si>
  <si>
    <t>eukaryotic release factor 3, putative (ERF3)</t>
  </si>
  <si>
    <t>Recycling</t>
  </si>
  <si>
    <t>RRF1</t>
  </si>
  <si>
    <t>Core Promoters</t>
  </si>
  <si>
    <t>TATA-binding protein (TBP)</t>
  </si>
  <si>
    <t>GTF2A1</t>
  </si>
  <si>
    <t>GTF2A2</t>
  </si>
  <si>
    <t>TFIIB</t>
  </si>
  <si>
    <t>GTF2B</t>
  </si>
  <si>
    <t>B-TFIID</t>
  </si>
  <si>
    <t>BTAF1</t>
  </si>
  <si>
    <t>TFIID</t>
  </si>
  <si>
    <t>BTF3</t>
  </si>
  <si>
    <t>BTF3L4</t>
  </si>
  <si>
    <t>EDF1</t>
  </si>
  <si>
    <t>6L</t>
  </si>
  <si>
    <t>7L</t>
  </si>
  <si>
    <t>11L</t>
  </si>
  <si>
    <t>TFIIE</t>
  </si>
  <si>
    <t>α-subunit</t>
  </si>
  <si>
    <t>β-subunit</t>
  </si>
  <si>
    <t>TFIIF</t>
  </si>
  <si>
    <t>RAP30 (large subunit)</t>
  </si>
  <si>
    <t>RAP74 (small subunit)</t>
  </si>
  <si>
    <t>TFIIH</t>
  </si>
  <si>
    <t>DNA Helicase</t>
  </si>
  <si>
    <t>RNA Polymerase (RNAP)</t>
  </si>
  <si>
    <t>RPB1 (POLR2A)</t>
  </si>
  <si>
    <t>RPB2 (POLR2B)</t>
  </si>
  <si>
    <t>RPB3 (POLR2C)</t>
  </si>
  <si>
    <t>RPB4 (POLR2D)</t>
  </si>
  <si>
    <t>RPB5 (POLR2E)</t>
  </si>
  <si>
    <t>RPB6 (POLR2F)</t>
  </si>
  <si>
    <t>RPB7 (POLR2G)</t>
  </si>
  <si>
    <t>RPB8 (POLR2H)</t>
  </si>
  <si>
    <t>RPB9 (POLR2I)</t>
  </si>
  <si>
    <t>RPB10 (POLR2L)</t>
  </si>
  <si>
    <t>RPB12 (POLR2K)</t>
  </si>
  <si>
    <t>RNAPII0</t>
  </si>
  <si>
    <t>RNAPIIA</t>
  </si>
  <si>
    <t>Activators and Repressors</t>
  </si>
  <si>
    <t>Ctk1 (CDK9)</t>
  </si>
  <si>
    <t>CDK7</t>
  </si>
  <si>
    <t>CDK8</t>
  </si>
  <si>
    <t>cyclin C (CCNC)</t>
  </si>
  <si>
    <t>CBP-1</t>
  </si>
  <si>
    <t>CTD kinases</t>
  </si>
  <si>
    <t>MED1 to MED 31</t>
  </si>
  <si>
    <t>cyclin T (CCNT)</t>
  </si>
  <si>
    <t>TLF</t>
  </si>
  <si>
    <t>Cyclin 1 - 10</t>
  </si>
  <si>
    <t>DHH1</t>
  </si>
  <si>
    <t>SCD6</t>
  </si>
  <si>
    <t>XRNA</t>
  </si>
  <si>
    <t>XRNB</t>
  </si>
  <si>
    <t>XRNC</t>
  </si>
  <si>
    <t>XRND</t>
  </si>
  <si>
    <t>NOT1</t>
  </si>
  <si>
    <t>UPF1</t>
  </si>
  <si>
    <t>RRP41A</t>
  </si>
  <si>
    <t>RRP41B</t>
  </si>
  <si>
    <t>RRP45</t>
  </si>
  <si>
    <t>EAP1</t>
  </si>
  <si>
    <t>EAP2</t>
  </si>
  <si>
    <t>EAP3</t>
  </si>
  <si>
    <t>EAP4</t>
  </si>
  <si>
    <t>RRP4</t>
  </si>
  <si>
    <t>RRP40</t>
  </si>
  <si>
    <t>CSL4</t>
  </si>
  <si>
    <t>DIS3-L</t>
  </si>
  <si>
    <t>RRP44</t>
  </si>
  <si>
    <t>RRP6</t>
  </si>
  <si>
    <t>Sm B/B'</t>
  </si>
  <si>
    <t>Sm D1</t>
  </si>
  <si>
    <t>Sm D2</t>
  </si>
  <si>
    <t>Sm D3</t>
  </si>
  <si>
    <t>Sm F</t>
  </si>
  <si>
    <t>Sm N</t>
  </si>
  <si>
    <t>LSm2</t>
  </si>
  <si>
    <t>LSm4</t>
  </si>
  <si>
    <t>LSm5</t>
  </si>
  <si>
    <t>U1</t>
  </si>
  <si>
    <t>U1-70K</t>
  </si>
  <si>
    <t>CROP</t>
  </si>
  <si>
    <t>U1 A</t>
  </si>
  <si>
    <t>U1 C</t>
  </si>
  <si>
    <t>U2</t>
  </si>
  <si>
    <t>U2 A'</t>
  </si>
  <si>
    <t>U2 B"</t>
  </si>
  <si>
    <t>SF3b10</t>
  </si>
  <si>
    <t>SF3b14a</t>
  </si>
  <si>
    <t>U5</t>
  </si>
  <si>
    <t>U5-220 kDa</t>
  </si>
  <si>
    <t>U5-200 kDa</t>
  </si>
  <si>
    <t>U5-116 kDa</t>
  </si>
  <si>
    <t>U5-102 kDa</t>
  </si>
  <si>
    <t>U5-100 kDa</t>
  </si>
  <si>
    <t>U5-40 kDa</t>
  </si>
  <si>
    <t>U5-15 kDa</t>
  </si>
  <si>
    <t>U5-52 kDa</t>
  </si>
  <si>
    <t>U4/U6</t>
  </si>
  <si>
    <t>U4/U6-90 kDa</t>
  </si>
  <si>
    <t>U4/U6-20 kDa</t>
  </si>
  <si>
    <t>U4/U6-15.5 kDa</t>
  </si>
  <si>
    <t>U11/U12</t>
  </si>
  <si>
    <t>U11-25</t>
  </si>
  <si>
    <t>U11-35</t>
  </si>
  <si>
    <t>U11-48</t>
  </si>
  <si>
    <t>U11-59</t>
  </si>
  <si>
    <t>U11/U12-20</t>
  </si>
  <si>
    <t>U11/U12-31</t>
  </si>
  <si>
    <t>U11/U12-65</t>
  </si>
  <si>
    <t>C114</t>
  </si>
  <si>
    <t>YB1</t>
  </si>
  <si>
    <t>Toe-1</t>
  </si>
  <si>
    <t>U4atac</t>
  </si>
  <si>
    <t>U6atac</t>
  </si>
  <si>
    <t>Tri-snRNP 110 kDa</t>
  </si>
  <si>
    <t>Tri-snRNP 65 kDa</t>
  </si>
  <si>
    <t>Tri-snRNP 27 kDa</t>
  </si>
  <si>
    <t>SR</t>
  </si>
  <si>
    <t>9G8</t>
  </si>
  <si>
    <t>Tra2-beta</t>
  </si>
  <si>
    <t>Tra2-alpha</t>
  </si>
  <si>
    <t>Prp19 complex</t>
  </si>
  <si>
    <t>CDC5</t>
  </si>
  <si>
    <t>PRP5</t>
  </si>
  <si>
    <t>PRP46</t>
  </si>
  <si>
    <t>fSap33</t>
  </si>
  <si>
    <t>PRP19</t>
  </si>
  <si>
    <t>CRN</t>
  </si>
  <si>
    <t>SYF1</t>
  </si>
  <si>
    <t>Prp43</t>
  </si>
  <si>
    <t>Prp16</t>
  </si>
  <si>
    <t>MCG9280</t>
  </si>
  <si>
    <t>Prp17</t>
  </si>
  <si>
    <t>Prp18</t>
  </si>
  <si>
    <t>Exon junction complex (EJC)</t>
  </si>
  <si>
    <t>SRm160</t>
  </si>
  <si>
    <t>UAP56</t>
  </si>
  <si>
    <t>LDC2</t>
  </si>
  <si>
    <t>Y14</t>
  </si>
  <si>
    <t>Magoh</t>
  </si>
  <si>
    <t>DDX3</t>
  </si>
  <si>
    <t>DBY</t>
  </si>
  <si>
    <t>p68</t>
  </si>
  <si>
    <t>p72</t>
  </si>
  <si>
    <t>Dbp5</t>
  </si>
  <si>
    <t>DICE1</t>
  </si>
  <si>
    <t>FLJ41215</t>
  </si>
  <si>
    <t>DDXL</t>
  </si>
  <si>
    <t>Abstrakt</t>
  </si>
  <si>
    <t>NMP265</t>
  </si>
  <si>
    <t>RHA</t>
  </si>
  <si>
    <t>Prp2</t>
  </si>
  <si>
    <t>DDX 35</t>
  </si>
  <si>
    <t>fSAP118</t>
  </si>
  <si>
    <t>FLJ21972</t>
  </si>
  <si>
    <t>SF3b125</t>
  </si>
  <si>
    <t>SKI2W</t>
  </si>
  <si>
    <t>Cyclophilins</t>
  </si>
  <si>
    <t>CyPL1</t>
  </si>
  <si>
    <t>CyP60</t>
  </si>
  <si>
    <t>CyPJ</t>
  </si>
  <si>
    <t>CyP64</t>
  </si>
  <si>
    <t>NY-CO-10</t>
  </si>
  <si>
    <t>WD40s</t>
  </si>
  <si>
    <t>TEX1</t>
  </si>
  <si>
    <t>fSAP57</t>
  </si>
  <si>
    <t>fSAP35</t>
  </si>
  <si>
    <t>MGC4238</t>
  </si>
  <si>
    <t>Cap Binding</t>
  </si>
  <si>
    <t>CBP80</t>
  </si>
  <si>
    <t>CBP20</t>
  </si>
  <si>
    <t>Polyadenylated machinery</t>
  </si>
  <si>
    <t>PAB1</t>
  </si>
  <si>
    <t>PAB2</t>
  </si>
  <si>
    <t>Znf motif</t>
  </si>
  <si>
    <t>CPSF 160</t>
  </si>
  <si>
    <t>ZNF183</t>
  </si>
  <si>
    <t>fSAP47</t>
  </si>
  <si>
    <t>ZNF207</t>
  </si>
  <si>
    <t>FLJ31121</t>
  </si>
  <si>
    <t>Other motifs</t>
  </si>
  <si>
    <t>U2 AF35</t>
  </si>
  <si>
    <t>U2 AF65</t>
  </si>
  <si>
    <t>fSAP164</t>
  </si>
  <si>
    <t>fSAP152</t>
  </si>
  <si>
    <t>SPF45</t>
  </si>
  <si>
    <t>fSAP94</t>
  </si>
  <si>
    <t>ZFM1</t>
  </si>
  <si>
    <t>fSAP</t>
  </si>
  <si>
    <t>TAT-SF1</t>
  </si>
  <si>
    <t>fSAP59</t>
  </si>
  <si>
    <t>SKIP</t>
  </si>
  <si>
    <t>Hpr1</t>
  </si>
  <si>
    <t>fSAPb</t>
  </si>
  <si>
    <t>CRK7</t>
  </si>
  <si>
    <t>TIP39</t>
  </si>
  <si>
    <t>Prp4 kinase</t>
  </si>
  <si>
    <t>CPSF5</t>
  </si>
  <si>
    <t>fSAPc</t>
  </si>
  <si>
    <t>FLJ10374</t>
  </si>
  <si>
    <t>SMC1</t>
  </si>
  <si>
    <t>CAPE</t>
  </si>
  <si>
    <t>HUB1</t>
  </si>
  <si>
    <t>Prp38</t>
  </si>
  <si>
    <t>Prp39</t>
  </si>
  <si>
    <t>fSAP17</t>
  </si>
  <si>
    <t>MRPS4</t>
  </si>
  <si>
    <t>fSAP113</t>
  </si>
  <si>
    <t>SPF30</t>
  </si>
  <si>
    <t>CGI-25</t>
  </si>
  <si>
    <t>Other spliceosomes with unknown motifs</t>
  </si>
  <si>
    <t>ASR2</t>
  </si>
  <si>
    <t>THO2</t>
  </si>
  <si>
    <t>fSAP24</t>
  </si>
  <si>
    <t>fSAP71</t>
  </si>
  <si>
    <t>MFAP1</t>
  </si>
  <si>
    <t>FEM-2</t>
  </si>
  <si>
    <t>fSAP105</t>
  </si>
  <si>
    <t>CCAP2</t>
  </si>
  <si>
    <t>DGSI</t>
  </si>
  <si>
    <t>NAP</t>
  </si>
  <si>
    <t>SPF27</t>
  </si>
  <si>
    <t>LUCA15</t>
  </si>
  <si>
    <t>KIAA0122</t>
  </si>
  <si>
    <t>Lupus La</t>
  </si>
  <si>
    <t>Kin17</t>
  </si>
  <si>
    <t>G patch containing 1</t>
  </si>
  <si>
    <t>FLJ39430</t>
  </si>
  <si>
    <t>fSAP23</t>
  </si>
  <si>
    <t>fSAP29</t>
  </si>
  <si>
    <t>hnRNPs</t>
  </si>
  <si>
    <t>hnRNP L</t>
  </si>
  <si>
    <t>hnRNP R</t>
  </si>
  <si>
    <t>hnRNP Q</t>
  </si>
  <si>
    <t>Bub3</t>
  </si>
  <si>
    <t>HSP70</t>
  </si>
  <si>
    <t>HSP71</t>
  </si>
  <si>
    <t>HSP90</t>
  </si>
  <si>
    <t>GRP78</t>
  </si>
  <si>
    <t>RNPL</t>
  </si>
  <si>
    <t>hnRNP I</t>
  </si>
  <si>
    <t>hnRNP K</t>
  </si>
  <si>
    <t>hnRNP C</t>
  </si>
  <si>
    <t>HNRNPA2B1</t>
  </si>
  <si>
    <t>PTBP2 (nPTB)</t>
  </si>
  <si>
    <t>PTBP3</t>
  </si>
  <si>
    <t>HuR</t>
  </si>
  <si>
    <t>HuB</t>
  </si>
  <si>
    <t>HuC</t>
  </si>
  <si>
    <t>HuD</t>
  </si>
  <si>
    <t>Ku70</t>
  </si>
  <si>
    <t>Additional splicing regulators</t>
  </si>
  <si>
    <t>CUG-BP</t>
  </si>
  <si>
    <t>ETR3</t>
  </si>
  <si>
    <t>CAGH4</t>
  </si>
  <si>
    <t>Bruno-like 4</t>
  </si>
  <si>
    <t>Bruno-like 5</t>
  </si>
  <si>
    <t>Bruno-like 6</t>
  </si>
  <si>
    <t>SFRSK1</t>
  </si>
  <si>
    <t>SFRSK2</t>
  </si>
  <si>
    <t>CDC-like kinase 1</t>
  </si>
  <si>
    <t>CDC-like kinase 2</t>
  </si>
  <si>
    <t>CDC-like kinase 3</t>
  </si>
  <si>
    <t>CDC-like kinase 4</t>
  </si>
  <si>
    <t>Accessory protein</t>
  </si>
  <si>
    <t>DAG</t>
  </si>
  <si>
    <t>DAL1</t>
  </si>
  <si>
    <t>EF-Tu</t>
  </si>
  <si>
    <t>KPAP1</t>
  </si>
  <si>
    <t>GAP2</t>
  </si>
  <si>
    <t>MRB1</t>
  </si>
  <si>
    <t>GR-RBP3</t>
  </si>
  <si>
    <t>KPAF1</t>
  </si>
  <si>
    <t>KPAF</t>
  </si>
  <si>
    <t>KPAF2</t>
  </si>
  <si>
    <t>KREL1</t>
  </si>
  <si>
    <t>20S Editosomes</t>
  </si>
  <si>
    <t>KREN1</t>
  </si>
  <si>
    <t>KREN2</t>
  </si>
  <si>
    <t>KREN3</t>
  </si>
  <si>
    <t>KREPA1</t>
  </si>
  <si>
    <t>KREPA2</t>
  </si>
  <si>
    <t>KREPA3</t>
  </si>
  <si>
    <t>KREPA5</t>
  </si>
  <si>
    <t>KREPB4</t>
  </si>
  <si>
    <t>KREPB5</t>
  </si>
  <si>
    <t>KREPB6</t>
  </si>
  <si>
    <t>KREPB8</t>
  </si>
  <si>
    <t>KRET1</t>
  </si>
  <si>
    <t>KRET2</t>
  </si>
  <si>
    <t>KREX2</t>
  </si>
  <si>
    <t>KRIPP1</t>
  </si>
  <si>
    <t>LETM1</t>
  </si>
  <si>
    <t>MEAT1</t>
  </si>
  <si>
    <t>MHEL61</t>
  </si>
  <si>
    <t>MRB4150</t>
  </si>
  <si>
    <t>MRB4160</t>
  </si>
  <si>
    <t>MRB8170</t>
  </si>
  <si>
    <t>MRB8620</t>
  </si>
  <si>
    <t>MRG</t>
  </si>
  <si>
    <t>MSSU</t>
  </si>
  <si>
    <t>REH2</t>
  </si>
  <si>
    <t>RGG</t>
  </si>
  <si>
    <t>RGG2</t>
  </si>
  <si>
    <t>MORF1</t>
  </si>
  <si>
    <t>MORF Family</t>
  </si>
  <si>
    <t>MORF2</t>
  </si>
  <si>
    <t>MORF3</t>
  </si>
  <si>
    <t>MORF4</t>
  </si>
  <si>
    <t>MORF5</t>
  </si>
  <si>
    <t>MORF6</t>
  </si>
  <si>
    <t>MORF7</t>
  </si>
  <si>
    <t>MORF8</t>
  </si>
  <si>
    <t>MORF9</t>
  </si>
  <si>
    <t>MORF10</t>
  </si>
  <si>
    <t>Dicer and Drosha - RNase III proteins</t>
  </si>
  <si>
    <t>Drosha</t>
  </si>
  <si>
    <t>Argonaute proteins</t>
  </si>
  <si>
    <t>Zwille</t>
  </si>
  <si>
    <t>PIWI-like 1</t>
  </si>
  <si>
    <t>PIWI-like 2</t>
  </si>
  <si>
    <t>AGO3</t>
  </si>
  <si>
    <t>AGO2</t>
  </si>
  <si>
    <t>small ncRNAs</t>
  </si>
  <si>
    <t>dsRNA binding/Sid-1</t>
  </si>
  <si>
    <t>ssRNA binding</t>
  </si>
  <si>
    <t>dsRBM</t>
  </si>
  <si>
    <t>RdRP</t>
  </si>
  <si>
    <t>Sid-1-like</t>
  </si>
  <si>
    <t>Gipl galf transferase</t>
  </si>
  <si>
    <t>GIPL galf</t>
  </si>
  <si>
    <t>LPG1L</t>
  </si>
  <si>
    <t>B-GalF</t>
  </si>
  <si>
    <t>beta galactofuranosyl transferase</t>
  </si>
  <si>
    <t>Phosphoglycan beta 1</t>
  </si>
  <si>
    <t>PPG1</t>
  </si>
  <si>
    <t>Phosphoglycan beta 2</t>
  </si>
  <si>
    <t>PPG2</t>
  </si>
  <si>
    <t>Phosphoglycan beta 3</t>
  </si>
  <si>
    <t>PPG3</t>
  </si>
  <si>
    <t>Phosphoglycan beta 4</t>
  </si>
  <si>
    <t>PPG4</t>
  </si>
  <si>
    <t>Phosphoglycan beta 5</t>
  </si>
  <si>
    <t>PPG5</t>
  </si>
  <si>
    <t>Glycoside Hydrolase (GH)</t>
  </si>
  <si>
    <t>Activity</t>
  </si>
  <si>
    <t>carbohydrate binding module 48</t>
  </si>
  <si>
    <t>CBM48</t>
  </si>
  <si>
    <t>carbohydrate binding module 57</t>
  </si>
  <si>
    <t>CBM57</t>
  </si>
  <si>
    <t>Malectin</t>
  </si>
  <si>
    <t>Polysaccaharide esterase family 13</t>
  </si>
  <si>
    <t>CE13</t>
  </si>
  <si>
    <t>Pectin acetylesterase</t>
  </si>
  <si>
    <t>Polysaccaharide esterase family 3</t>
  </si>
  <si>
    <t>CE3</t>
  </si>
  <si>
    <t>Acetyl xylan esterase</t>
  </si>
  <si>
    <t>carbohydrate binding module 63</t>
  </si>
  <si>
    <t>EXPN-CBM63</t>
  </si>
  <si>
    <t>Cell wall binding protein</t>
  </si>
  <si>
    <t>Glycoside hydrolase family 1</t>
  </si>
  <si>
    <t>GH1</t>
  </si>
  <si>
    <t>β-glycosidase</t>
  </si>
  <si>
    <t>Glycoside hydrolase family 117</t>
  </si>
  <si>
    <t>GH117</t>
  </si>
  <si>
    <t>Possible α-1,3-L-neoagarooligosaccharide hydrolase</t>
  </si>
  <si>
    <t>Glycoside hydrolase family 17</t>
  </si>
  <si>
    <t>GH17</t>
  </si>
  <si>
    <t>β-1,3-glucosidase</t>
  </si>
  <si>
    <t>Glycoside hydrolase family 18</t>
  </si>
  <si>
    <t>GH18</t>
  </si>
  <si>
    <t>Chitinase</t>
  </si>
  <si>
    <t>Glycoside hydrolase family 18 - carbohydrate binding module 18</t>
  </si>
  <si>
    <t>GH18-CBM18</t>
  </si>
  <si>
    <t>Glycoside hydrolase family 19</t>
  </si>
  <si>
    <t>GH19</t>
  </si>
  <si>
    <t>Glycoside hydrolase family 2</t>
  </si>
  <si>
    <t>GH2</t>
  </si>
  <si>
    <t>Glycoside hydrolase family 20</t>
  </si>
  <si>
    <t>GH20</t>
  </si>
  <si>
    <t>β-hexosaminidase</t>
  </si>
  <si>
    <t>Glycoside hydrolase family 27</t>
  </si>
  <si>
    <t>GH27</t>
  </si>
  <si>
    <t>α-glycosidase</t>
  </si>
  <si>
    <t>Glycoside hydrolase family 3</t>
  </si>
  <si>
    <t>GH3</t>
  </si>
  <si>
    <t>Glycoside hydrolase family 30</t>
  </si>
  <si>
    <t>GH30</t>
  </si>
  <si>
    <t>Glycoside hydrolase family 31</t>
  </si>
  <si>
    <t>GH31</t>
  </si>
  <si>
    <t>Glycoside hydrolase family 36</t>
  </si>
  <si>
    <t>GH36</t>
  </si>
  <si>
    <t>α-galactosidase</t>
  </si>
  <si>
    <t>Glycoside hydrolase family 38</t>
  </si>
  <si>
    <t>GH38</t>
  </si>
  <si>
    <t>α-mannosidase</t>
  </si>
  <si>
    <t>Glycoside hydrolase family 42</t>
  </si>
  <si>
    <t>GH42</t>
  </si>
  <si>
    <t>β-galactosidase</t>
  </si>
  <si>
    <t>Glycoside hydrolase family 43</t>
  </si>
  <si>
    <t>GH43</t>
  </si>
  <si>
    <t>Possible β-xylosidase</t>
  </si>
  <si>
    <t>Glycoside hydrolase family 47</t>
  </si>
  <si>
    <t>GH47</t>
  </si>
  <si>
    <t>Glycoside hydrolase family 5</t>
  </si>
  <si>
    <t>GH5</t>
  </si>
  <si>
    <t>Glycoside hydrolase family 63</t>
  </si>
  <si>
    <t>GH63</t>
  </si>
  <si>
    <t>Glycoside hydrolase family 64</t>
  </si>
  <si>
    <t>GH64</t>
  </si>
  <si>
    <t>Glycoside hydrolase family 65</t>
  </si>
  <si>
    <t>GH65</t>
  </si>
  <si>
    <t>Glycoside hydrolase family 78</t>
  </si>
  <si>
    <t>GH78</t>
  </si>
  <si>
    <t>α-L-Rhamnosidase</t>
  </si>
  <si>
    <t>Glycoside hydrolase family 81</t>
  </si>
  <si>
    <t>GH81</t>
  </si>
  <si>
    <t>Glycoside hydrolase family 85</t>
  </si>
  <si>
    <t>GH85</t>
  </si>
  <si>
    <t>endo-β-N-acetylglucosaminidase</t>
  </si>
  <si>
    <t>Glycoside hydrolase family 85 [partial]</t>
  </si>
  <si>
    <t>Glycoside hydrolase family 88 [partial]</t>
  </si>
  <si>
    <t>GH88</t>
  </si>
  <si>
    <t>Possible 4,5-unsaturated β-glucuronosyl hydrolase</t>
  </si>
  <si>
    <t>Glycoside hydrolase family 99</t>
  </si>
  <si>
    <t>GH99</t>
  </si>
  <si>
    <t>Didomain protien containing Glycosyl transferase family 1 and Glycoside hydrolase family 78 domains</t>
  </si>
  <si>
    <t>GT1-GH78</t>
  </si>
  <si>
    <t>α-L-Rhamnosidase-glycosyltransferase</t>
  </si>
  <si>
    <t>Glycosyltransferases (GTs)</t>
  </si>
  <si>
    <t>Glycosyltransferase family1</t>
  </si>
  <si>
    <t>GT1</t>
  </si>
  <si>
    <t>Glycosyltransferase</t>
  </si>
  <si>
    <t>Alg14</t>
  </si>
  <si>
    <t>Glycosyltransferase family10</t>
  </si>
  <si>
    <t>GT10</t>
  </si>
  <si>
    <t>Fucosyltransferase</t>
  </si>
  <si>
    <t>Glycosyltransferase family11-Glycosyltransferase family15</t>
  </si>
  <si>
    <t>GT11-GT15</t>
  </si>
  <si>
    <t>Fucosyltransferase/mannosyltransferase</t>
  </si>
  <si>
    <t>Glycosyltransferase family13</t>
  </si>
  <si>
    <t>GT13</t>
  </si>
  <si>
    <t>α-1,3-mannosyl-glycoprotein ß-1,2-N-acetylglucosaminyltransferase</t>
  </si>
  <si>
    <t>Glycosyltransferase family15</t>
  </si>
  <si>
    <t>GT15</t>
  </si>
  <si>
    <t>α-1,3-mannosyltransferase</t>
  </si>
  <si>
    <t>Glycosyltransferase family17</t>
  </si>
  <si>
    <t>GT17</t>
  </si>
  <si>
    <t>ß-1,4-mannosyl-glycoprotein ß-1,4-N-acetylglucosaminyltransferase</t>
  </si>
  <si>
    <t>Glycosyltransferase family2</t>
  </si>
  <si>
    <t>GT2</t>
  </si>
  <si>
    <t>Glycosyltransferase family20</t>
  </si>
  <si>
    <t>GT20</t>
  </si>
  <si>
    <t>trehalose phosphate synthase</t>
  </si>
  <si>
    <t>Glycosyltransferase family22</t>
  </si>
  <si>
    <t>GT22</t>
  </si>
  <si>
    <t>α-1,2-mannosyltransferase</t>
  </si>
  <si>
    <t>Glycosyltransferase family23</t>
  </si>
  <si>
    <t>GT23</t>
  </si>
  <si>
    <t>N-acetyl-ß-D-glucosaminide α-1,6-L-fucosyltransferase</t>
  </si>
  <si>
    <t>Glycosyltransferase family24</t>
  </si>
  <si>
    <t>GT24</t>
  </si>
  <si>
    <t>Glycosyltransferase family25</t>
  </si>
  <si>
    <t>GT25</t>
  </si>
  <si>
    <t>Glycosyltransferase family28</t>
  </si>
  <si>
    <t>GT28</t>
  </si>
  <si>
    <t>Glycosyltransferase family31</t>
  </si>
  <si>
    <t>GT31</t>
  </si>
  <si>
    <t>Glycosyltransferase family32</t>
  </si>
  <si>
    <t>GT32</t>
  </si>
  <si>
    <t>PIG-L</t>
  </si>
  <si>
    <t>Glycosyltransferase family33</t>
  </si>
  <si>
    <t>GT33</t>
  </si>
  <si>
    <t>Alg1</t>
  </si>
  <si>
    <t>Glycosyltransferase family34</t>
  </si>
  <si>
    <t>GT34</t>
  </si>
  <si>
    <t>Glycosyltransferase family4</t>
  </si>
  <si>
    <t>GT4</t>
  </si>
  <si>
    <t>Glycosyltransferase family40</t>
  </si>
  <si>
    <t>GT40</t>
  </si>
  <si>
    <t>ß-1,3-galactofuranosyltransferase</t>
  </si>
  <si>
    <t>Glycosyltransferase family41</t>
  </si>
  <si>
    <t>GT41</t>
  </si>
  <si>
    <t>UDP-GlcNAc: peptide ß-N-acetylglucosaminyltransferase</t>
  </si>
  <si>
    <t>Glycosyltransferase family47</t>
  </si>
  <si>
    <t>GT47</t>
  </si>
  <si>
    <t>Glycosyltransferase family48</t>
  </si>
  <si>
    <t>GT48</t>
  </si>
  <si>
    <t>1,3-ß-glucan synthase</t>
  </si>
  <si>
    <t>Glycosyltransferase family49</t>
  </si>
  <si>
    <t>GT49</t>
  </si>
  <si>
    <t>ß-1,3-N-acetylglucosaminyltransferase</t>
  </si>
  <si>
    <t>Glycosyltransferase family50</t>
  </si>
  <si>
    <t>GT50</t>
  </si>
  <si>
    <t>PIG-M</t>
  </si>
  <si>
    <t>Glycosyltransferase family57</t>
  </si>
  <si>
    <t>GT57</t>
  </si>
  <si>
    <t>Alg6/8</t>
  </si>
  <si>
    <t>Glycosyltransferase family58</t>
  </si>
  <si>
    <t>GT58</t>
  </si>
  <si>
    <t>Alg3</t>
  </si>
  <si>
    <t>Glycosyltransferase family59</t>
  </si>
  <si>
    <t>GT59</t>
  </si>
  <si>
    <t>Alg10</t>
  </si>
  <si>
    <t>Glycosyltransferase family61</t>
  </si>
  <si>
    <t>GT61</t>
  </si>
  <si>
    <t>Glycosyltransferase family66</t>
  </si>
  <si>
    <t>GT66</t>
  </si>
  <si>
    <t>STT3</t>
  </si>
  <si>
    <t>Glycosyltransferase family69</t>
  </si>
  <si>
    <t>GT69</t>
  </si>
  <si>
    <t>Glycosyltransferase family75</t>
  </si>
  <si>
    <t>GT75</t>
  </si>
  <si>
    <t>Self-glucosylating β-glucosyltransferase</t>
  </si>
  <si>
    <t>Glycosyltransferase family76</t>
  </si>
  <si>
    <t>GT76</t>
  </si>
  <si>
    <t>PIG-V</t>
  </si>
  <si>
    <t>Glycosyltransferase family77</t>
  </si>
  <si>
    <t>GT77</t>
  </si>
  <si>
    <t>Glycosyltransferase family8</t>
  </si>
  <si>
    <t>GT8</t>
  </si>
  <si>
    <t>Glycosyltransferases (GTs) - related</t>
  </si>
  <si>
    <t>Distantly related to glycosyltransferase family 23</t>
  </si>
  <si>
    <t>N/A</t>
  </si>
  <si>
    <t>Distantly related to glycosyltransferase family 25</t>
  </si>
  <si>
    <t>Distantly related to glycosyltransferase family 32</t>
  </si>
  <si>
    <t>Distantly related to glycosyltransferase family 34</t>
  </si>
  <si>
    <t>Distantly related to glycosyltransferase family 4</t>
  </si>
  <si>
    <t>Distantly related to glycosyltransferase family 47</t>
  </si>
  <si>
    <t>Distantly related to glycosyltransferase family 61</t>
  </si>
  <si>
    <t>Distantly related to glycosyltransferase family 69</t>
  </si>
  <si>
    <t>Distantly related to glycosyltransferase family 75</t>
  </si>
  <si>
    <t>Distantly related to glycosyltransferase family 90</t>
  </si>
  <si>
    <t>GT90</t>
  </si>
  <si>
    <t>S/N</t>
  </si>
  <si>
    <t>EG_transcript_1145</t>
  </si>
  <si>
    <t>EG_transcript_18732</t>
  </si>
  <si>
    <t>EG_transcript_7670</t>
  </si>
  <si>
    <t>EG_transcript_7211</t>
  </si>
  <si>
    <t>triosephosphate isomerase</t>
  </si>
  <si>
    <t>EG_transcript_4197</t>
  </si>
  <si>
    <t>EG_transcript_10316</t>
  </si>
  <si>
    <t>EG_transcript_9029</t>
  </si>
  <si>
    <t>EG_transcript_6725</t>
  </si>
  <si>
    <t>EG_transcript_13553</t>
  </si>
  <si>
    <t>EG_transcript_495</t>
  </si>
  <si>
    <t>EG_transcript_8632</t>
  </si>
  <si>
    <t>EG_transcript_5879</t>
  </si>
  <si>
    <t>EG_transcript_10683</t>
  </si>
  <si>
    <t>EG_transcript_13640</t>
  </si>
  <si>
    <t>EG_transcript_9141</t>
  </si>
  <si>
    <t>EG_transcript_8090</t>
  </si>
  <si>
    <t>EG_transcript_19159</t>
  </si>
  <si>
    <t>EG_transcript_7391</t>
  </si>
  <si>
    <t>EG_transcript_2894</t>
  </si>
  <si>
    <t>EG_transcript_7687</t>
  </si>
  <si>
    <t>EG_transcript_10041</t>
  </si>
  <si>
    <t>EG_transcript_13697</t>
  </si>
  <si>
    <t>EG_transcript_14988</t>
  </si>
  <si>
    <t>EG_transcript_25726</t>
  </si>
  <si>
    <t>EG_transcript_1060</t>
  </si>
  <si>
    <t>EG_transcript_3066</t>
  </si>
  <si>
    <t>EG_transcript_3545</t>
  </si>
  <si>
    <t>EG_transcript_8430</t>
  </si>
  <si>
    <t>EG_transcript_21706</t>
  </si>
  <si>
    <t>EG_transcript_3371</t>
  </si>
  <si>
    <t>EG_transcript_1112</t>
  </si>
  <si>
    <t>EG_transcript_1776</t>
  </si>
  <si>
    <t>EG_transcript_1525</t>
  </si>
  <si>
    <t>EG_transcript_5009</t>
  </si>
  <si>
    <t>EG_transcript_2321</t>
  </si>
  <si>
    <t>EG_transcript_16986</t>
  </si>
  <si>
    <t>EG_transcript_1706</t>
  </si>
  <si>
    <t>EG_transcript_1748</t>
  </si>
  <si>
    <t>EG_transcript_2645</t>
  </si>
  <si>
    <t>EG_transcript_1750</t>
  </si>
  <si>
    <t>EG_transcript_1836</t>
  </si>
  <si>
    <t>EG_transcript_19426</t>
  </si>
  <si>
    <t>EG_transcript_5379</t>
  </si>
  <si>
    <t>EG_transcript_3660</t>
  </si>
  <si>
    <t>EG_transcript_1081</t>
  </si>
  <si>
    <t>EG_transcript_3399</t>
  </si>
  <si>
    <t>EG_transcript_490</t>
  </si>
  <si>
    <t>EG_transcript_1637</t>
  </si>
  <si>
    <t>EG_transcript_21843</t>
  </si>
  <si>
    <t>EG_transcript_10203</t>
  </si>
  <si>
    <t>EG_transcript_1083</t>
  </si>
  <si>
    <t>EG_transcript_3395</t>
  </si>
  <si>
    <t>EG_transcript_4663</t>
  </si>
  <si>
    <t>EG_transcript_3792</t>
  </si>
  <si>
    <t>EG_transcript_10079</t>
  </si>
  <si>
    <t>EG_transcript_971</t>
  </si>
  <si>
    <t>EG_transcript_1718</t>
  </si>
  <si>
    <t>EG_transcript_43430</t>
  </si>
  <si>
    <t>EG_transcript_12357</t>
  </si>
  <si>
    <t>EG_transcript_32698</t>
  </si>
  <si>
    <t>EG_transcript_40456</t>
  </si>
  <si>
    <t>EG_transcript_9052</t>
  </si>
  <si>
    <t>EG_transcript_8464</t>
  </si>
  <si>
    <t>EG_transcript_7877</t>
  </si>
  <si>
    <t>EG_transcript_10228</t>
  </si>
  <si>
    <t>EG_transcript_1704</t>
  </si>
  <si>
    <t>EG_transcript_14032</t>
  </si>
  <si>
    <t>EG_transcript_7131</t>
  </si>
  <si>
    <t>EG_transcript_9197</t>
  </si>
  <si>
    <t>EG_transcript_12591</t>
  </si>
  <si>
    <t>EG_transcript_19678</t>
  </si>
  <si>
    <t>EG_transcript_18428</t>
  </si>
  <si>
    <t>EG_transcript_11878</t>
  </si>
  <si>
    <t>EG_transcript_1922</t>
  </si>
  <si>
    <t>EG_transcript_15700</t>
  </si>
  <si>
    <t>EG_transcript_24787</t>
  </si>
  <si>
    <t>EG_transcript_25106</t>
  </si>
  <si>
    <t>EG_transcript_346</t>
  </si>
  <si>
    <t>EG_transcript_9377</t>
  </si>
  <si>
    <t>EG_transcript_48180</t>
  </si>
  <si>
    <t>EG_transcript_1790</t>
  </si>
  <si>
    <t>EG_transcript_4236</t>
  </si>
  <si>
    <t>EG_transcript_14195</t>
  </si>
  <si>
    <t>EG_transcript_58696</t>
  </si>
  <si>
    <t>EG_transcript_8663</t>
  </si>
  <si>
    <t>EG_transcript_3090</t>
  </si>
  <si>
    <t>EG_transcript_13710</t>
  </si>
  <si>
    <t>EG_transcript_14845</t>
  </si>
  <si>
    <t>EG_transcript_5139</t>
  </si>
  <si>
    <t>EG_transcript_1808</t>
  </si>
  <si>
    <t>EG_transcript_652</t>
  </si>
  <si>
    <t>EG_transcript_1193</t>
  </si>
  <si>
    <t>EG_transcript_6574</t>
  </si>
  <si>
    <t>EG_transcript_10572</t>
  </si>
  <si>
    <t>EG_transcript_19787</t>
  </si>
  <si>
    <t>EG_transcript_843</t>
  </si>
  <si>
    <t>SPO11/REC12</t>
  </si>
  <si>
    <t>DMC1</t>
  </si>
  <si>
    <t>HOP2/TBP1</t>
  </si>
  <si>
    <t>MND1</t>
  </si>
  <si>
    <t>MSH4</t>
  </si>
  <si>
    <t>MSH5</t>
  </si>
  <si>
    <t>REC8</t>
  </si>
  <si>
    <t>Bouquet formation</t>
  </si>
  <si>
    <t>MPS3/SUN-1(c)/SAD1(m)</t>
  </si>
  <si>
    <t>DNA damage sensing/response</t>
  </si>
  <si>
    <t>MEC1/ATR</t>
  </si>
  <si>
    <t>MRE11</t>
  </si>
  <si>
    <t>RAD17</t>
  </si>
  <si>
    <t>RAD23</t>
  </si>
  <si>
    <t>RAD24</t>
  </si>
  <si>
    <t>RAD50</t>
  </si>
  <si>
    <t>Double-strand break repair (nonhomology end join)</t>
  </si>
  <si>
    <t>KU70</t>
  </si>
  <si>
    <t>KU80</t>
  </si>
  <si>
    <t>LIG4/DNL1</t>
  </si>
  <si>
    <t>Recombinational repair</t>
  </si>
  <si>
    <t>BRCA2</t>
  </si>
  <si>
    <t>DNA2</t>
  </si>
  <si>
    <t>MMS4/EME1</t>
  </si>
  <si>
    <t>EXO1</t>
  </si>
  <si>
    <t>MSH2</t>
  </si>
  <si>
    <t>MSH3</t>
  </si>
  <si>
    <t>Meiotic entry</t>
  </si>
  <si>
    <t>CDC2</t>
  </si>
  <si>
    <t>Cell cycle control</t>
  </si>
  <si>
    <t>HOP1</t>
  </si>
  <si>
    <t>T. burcei</t>
  </si>
  <si>
    <t>T. cruzi</t>
  </si>
  <si>
    <t>L. major</t>
  </si>
  <si>
    <t>B. saltans</t>
  </si>
  <si>
    <t>N. gruberi</t>
  </si>
  <si>
    <t>H. sapien</t>
  </si>
  <si>
    <t xml:space="preserve">Euglena </t>
  </si>
  <si>
    <t>ATP binding</t>
  </si>
  <si>
    <t xml:space="preserve">ABC </t>
  </si>
  <si>
    <t>ABCA</t>
  </si>
  <si>
    <t>ABCA2</t>
  </si>
  <si>
    <t xml:space="preserve">Tb927.11.6120 </t>
  </si>
  <si>
    <t xml:space="preserve">TcCLB.507099.80 </t>
  </si>
  <si>
    <t xml:space="preserve">LmjF.11.1220 </t>
  </si>
  <si>
    <t xml:space="preserve">A0A0S4J9S9 </t>
  </si>
  <si>
    <t>D2VNY1</t>
  </si>
  <si>
    <t>Q9BZC7</t>
  </si>
  <si>
    <t>EG_transcript_559</t>
  </si>
  <si>
    <t>ABCB</t>
  </si>
  <si>
    <t>ABCB11</t>
  </si>
  <si>
    <t xml:space="preserve">Tb927.11.540 </t>
  </si>
  <si>
    <t xml:space="preserve">TcCLB.507093.260 </t>
  </si>
  <si>
    <t xml:space="preserve">LmjF.34.0990 </t>
  </si>
  <si>
    <t>A0A0S4IRS2</t>
  </si>
  <si>
    <t>D2VC50</t>
  </si>
  <si>
    <t>O95342</t>
  </si>
  <si>
    <t>EG_transcript_634</t>
  </si>
  <si>
    <t>ABCC</t>
  </si>
  <si>
    <t>ABCC10 (MRP7)</t>
  </si>
  <si>
    <t xml:space="preserve">Tb927.8.2160 </t>
  </si>
  <si>
    <t xml:space="preserve">TcCLB.507079.30 </t>
  </si>
  <si>
    <t xml:space="preserve">LmjF.31.1280 </t>
  </si>
  <si>
    <t>A0A024RD21</t>
  </si>
  <si>
    <t>D2VQ41</t>
  </si>
  <si>
    <t>Q5T3U5</t>
  </si>
  <si>
    <t>EG_transcript_260</t>
  </si>
  <si>
    <t>ABCD</t>
  </si>
  <si>
    <t>ABCD2</t>
  </si>
  <si>
    <t xml:space="preserve">Tb927.4.4050 </t>
  </si>
  <si>
    <t xml:space="preserve">TcCLB.508927.20 </t>
  </si>
  <si>
    <t xml:space="preserve">LmjF.31.0540 </t>
  </si>
  <si>
    <t>A0A0S4JCM8</t>
  </si>
  <si>
    <t>D2VJM1</t>
  </si>
  <si>
    <t>Q9UBJ2</t>
  </si>
  <si>
    <t>EG_transcript_2824</t>
  </si>
  <si>
    <t>ABCG</t>
  </si>
  <si>
    <t>ABCG2</t>
  </si>
  <si>
    <t xml:space="preserve">Tb927.10.7360 </t>
  </si>
  <si>
    <t xml:space="preserve">TcCLB.506579.10 </t>
  </si>
  <si>
    <t xml:space="preserve">LmjF.36.2890 </t>
  </si>
  <si>
    <t>A0A0S4IUY5</t>
  </si>
  <si>
    <t>D2W0B5</t>
  </si>
  <si>
    <t>Q9UNQ0</t>
  </si>
  <si>
    <t>EG_transcript_3327</t>
  </si>
  <si>
    <t>The arsenite-antominite family (ArsAB)</t>
  </si>
  <si>
    <t xml:space="preserve">TcCLB.510101.490 </t>
  </si>
  <si>
    <t>x</t>
  </si>
  <si>
    <t>LmjF.11.0700</t>
  </si>
  <si>
    <t>A0A0S4IZY5</t>
  </si>
  <si>
    <t>D2VRQ1</t>
  </si>
  <si>
    <t>O43681</t>
  </si>
  <si>
    <t xml:space="preserve">EG_transcript_2841 </t>
  </si>
  <si>
    <t xml:space="preserve">the Type II (general) secretory pathway (IISP) family. </t>
  </si>
  <si>
    <t>X</t>
  </si>
  <si>
    <t>F-Type and V -Type ATPases</t>
  </si>
  <si>
    <t>F-Type</t>
  </si>
  <si>
    <t>F-type ATPase α subunit</t>
  </si>
  <si>
    <t>P00846</t>
  </si>
  <si>
    <t>V-Type</t>
  </si>
  <si>
    <t>V-type ATPase V1 motor E2 subunit</t>
  </si>
  <si>
    <t xml:space="preserve">Tb927.11.9420 </t>
  </si>
  <si>
    <t xml:space="preserve">TcCLB.511589.10 </t>
  </si>
  <si>
    <t xml:space="preserve">LmjF.36.3100 </t>
  </si>
  <si>
    <t>A0A0S4J7J5</t>
  </si>
  <si>
    <t>D2VRL4</t>
  </si>
  <si>
    <t xml:space="preserve">Q96A05 </t>
  </si>
  <si>
    <t>EG_transcript_21665</t>
  </si>
  <si>
    <t>P-type ATPases</t>
  </si>
  <si>
    <t>Na+/K+-ATPase</t>
  </si>
  <si>
    <t>sodium/potassium-transporting ATPase subunit β-2</t>
  </si>
  <si>
    <t>P05026</t>
  </si>
  <si>
    <t>Ca2+-ATPase</t>
  </si>
  <si>
    <t xml:space="preserve">PMCA1 </t>
  </si>
  <si>
    <t xml:space="preserve">Tb927.8.1160 </t>
  </si>
  <si>
    <t xml:space="preserve">TcCLB.506401.170 </t>
  </si>
  <si>
    <t>LmjF.07.0630</t>
  </si>
  <si>
    <t>A0A0S4JA92</t>
  </si>
  <si>
    <t>D2W237</t>
  </si>
  <si>
    <t xml:space="preserve">P20020 </t>
  </si>
  <si>
    <t>EG_transcript_950</t>
  </si>
  <si>
    <t>H+/K+-ATPase</t>
  </si>
  <si>
    <t>ATP12A</t>
  </si>
  <si>
    <t xml:space="preserve">Tb927.5.3400 </t>
  </si>
  <si>
    <t xml:space="preserve">TcCLB.509777.70 </t>
  </si>
  <si>
    <t xml:space="preserve">LmjF.04.0010 </t>
  </si>
  <si>
    <t>A0A0S4J1M1</t>
  </si>
  <si>
    <t>D2V346</t>
  </si>
  <si>
    <t>P54707</t>
  </si>
  <si>
    <t>EG_transcript_2393</t>
  </si>
  <si>
    <t>Cu+-ATPase</t>
  </si>
  <si>
    <t>ATP7B</t>
  </si>
  <si>
    <t xml:space="preserve">Tb927.11.1260 </t>
  </si>
  <si>
    <t xml:space="preserve">TcCLB.511445.160 </t>
  </si>
  <si>
    <t xml:space="preserve">LmjF.33.2090 </t>
  </si>
  <si>
    <t>A0A0S4J742</t>
  </si>
  <si>
    <t>D2VBD9</t>
  </si>
  <si>
    <t>P35670</t>
  </si>
  <si>
    <t>phospholipid transporting ATPase</t>
  </si>
  <si>
    <t>ATP8B3 (Phospholipid-transporting ATPase IK)</t>
  </si>
  <si>
    <t xml:space="preserve">Tb927.6.3550 </t>
  </si>
  <si>
    <t xml:space="preserve">TcCLB.509591.60 </t>
  </si>
  <si>
    <t xml:space="preserve">LmjF.13.1530 </t>
  </si>
  <si>
    <t>A0A0S4JP22</t>
  </si>
  <si>
    <t xml:space="preserve">D2VUS3 </t>
  </si>
  <si>
    <t>O60423</t>
  </si>
  <si>
    <t>EG_transcript_907</t>
  </si>
  <si>
    <t>major facilitator superfamily (MFS) of transporters</t>
  </si>
  <si>
    <t>synaptic vesicle glycoprotein 2A</t>
  </si>
  <si>
    <t xml:space="preserve">Tb927.11.5350 </t>
  </si>
  <si>
    <t xml:space="preserve">TcCLB.504125.100 </t>
  </si>
  <si>
    <t xml:space="preserve">LmjF.24.0680 </t>
  </si>
  <si>
    <t>A0A0S4J3E6</t>
  </si>
  <si>
    <t>D2V997</t>
  </si>
  <si>
    <t>Q7L0J3</t>
  </si>
  <si>
    <t>EG_transcript_9149</t>
  </si>
  <si>
    <t>(SLC superfamily of solute carriers)</t>
  </si>
  <si>
    <t>SLC1 family of amino acid transporeters</t>
  </si>
  <si>
    <t>glutamate transporter subfamily</t>
  </si>
  <si>
    <t>EAAT5 (Excitatory amino acid transporter 5 / SLC1A7)</t>
  </si>
  <si>
    <t>O00341</t>
  </si>
  <si>
    <t>Alanine/Seranine/Cysteine transporter subfamily</t>
  </si>
  <si>
    <t>ASCT2 (Alanine/serine/cysteine transporter 2 / SLC1A5)</t>
  </si>
  <si>
    <t>Q15758</t>
  </si>
  <si>
    <t>SLC2 family of hexose and sgar alcohol transporters</t>
  </si>
  <si>
    <t>Class 1 transporters</t>
  </si>
  <si>
    <t>GLUT2 (Glucose transporter 2 / SLC2A2)</t>
  </si>
  <si>
    <t>Tb927.11.5350</t>
  </si>
  <si>
    <t>LmjF.24.0680</t>
  </si>
  <si>
    <t>A0A0S4IMM5</t>
  </si>
  <si>
    <t>D2V9S1</t>
  </si>
  <si>
    <t>P11168</t>
  </si>
  <si>
    <t>?</t>
  </si>
  <si>
    <t>class 2 transporters</t>
  </si>
  <si>
    <t xml:space="preserve">GLUT8 (Glucose transporter 8 / SLC2A8) </t>
  </si>
  <si>
    <t>Q9NY64</t>
  </si>
  <si>
    <t>proton coupled inositol transporters</t>
  </si>
  <si>
    <t>HMIT (Proton myo-inositol cotransporter / SLC2A13)</t>
  </si>
  <si>
    <t>Q96QE2</t>
  </si>
  <si>
    <t>SLC3 and SLC7 families of heterotrimeric amino acid transporters (HATs)</t>
  </si>
  <si>
    <t>SLC3 family</t>
  </si>
  <si>
    <t>rBAT / SLC3A1</t>
  </si>
  <si>
    <t>Q07837</t>
  </si>
  <si>
    <t>SLC7 family</t>
  </si>
  <si>
    <t>xCT (Cystine/glutamate transporter / SLC7A11)</t>
  </si>
  <si>
    <t>Tb927.6.4660</t>
  </si>
  <si>
    <t xml:space="preserve">TcCLB.504213.110 </t>
  </si>
  <si>
    <t xml:space="preserve">LmjF.14.0320 </t>
  </si>
  <si>
    <t>A0A0S4J8G5</t>
  </si>
  <si>
    <t>Q9UPY5</t>
  </si>
  <si>
    <t>EG_transcript_6332</t>
  </si>
  <si>
    <t>SLC4 family of bicarbonate transporters</t>
  </si>
  <si>
    <t>anioin exchangers</t>
  </si>
  <si>
    <t>AE2 (Anion exchange protein 2 / SLC4A2)</t>
  </si>
  <si>
    <t>P04920</t>
  </si>
  <si>
    <t>sodium dependent HCO3- transporters</t>
  </si>
  <si>
    <t>BTR1 (NaBC1 / SLC4A11)</t>
  </si>
  <si>
    <t>Q8NBS3</t>
  </si>
  <si>
    <t>SCL5 family of sodium dependent glucose transporters</t>
  </si>
  <si>
    <t>hexose transporter family</t>
  </si>
  <si>
    <t>SGLT1 (Sodium/glucose cotransporter 1 / SLC5A1)</t>
  </si>
  <si>
    <t>P13866</t>
  </si>
  <si>
    <t>chlorine transporters</t>
  </si>
  <si>
    <t>CHT / SLC5A7</t>
  </si>
  <si>
    <t>Q9GZV3</t>
  </si>
  <si>
    <t>sodium iodine syporter/sodium dependent multivitamin transporter</t>
  </si>
  <si>
    <t>SMCT1 / SLC5A8</t>
  </si>
  <si>
    <t>Q8N695</t>
  </si>
  <si>
    <t>sodium myo-inositol cotransporter transporter</t>
  </si>
  <si>
    <t>SMIT1 (SMIT / SLC5A3)</t>
  </si>
  <si>
    <t>P53794</t>
  </si>
  <si>
    <t>SLC6 neurotransmitter transporter family</t>
  </si>
  <si>
    <t>monoamine transporter family</t>
  </si>
  <si>
    <t xml:space="preserve">DAT / SLC6A3 </t>
  </si>
  <si>
    <t>Q01959</t>
  </si>
  <si>
    <t>GABA transporter subfamily</t>
  </si>
  <si>
    <t>GAT3 / SLC6A11</t>
  </si>
  <si>
    <t>P48066</t>
  </si>
  <si>
    <t>glycine transporter subfamily</t>
  </si>
  <si>
    <t>PROT / SLC6A7</t>
  </si>
  <si>
    <t>Q99884</t>
  </si>
  <si>
    <t>EG_transcript_5892</t>
  </si>
  <si>
    <t>neutral ammino acid transporter subfamily</t>
  </si>
  <si>
    <t>NTT5 / SLC6A16</t>
  </si>
  <si>
    <t>Q9GZN6</t>
  </si>
  <si>
    <t>SLC8 family of sodium calcium exchangers</t>
  </si>
  <si>
    <t>NCX1 (Sodium/calcium exchanger 1 / SLC8A1)</t>
  </si>
  <si>
    <t>P32418</t>
  </si>
  <si>
    <t>SLC9 family of sodium hydrogen exchangers</t>
  </si>
  <si>
    <t>NHE9 (Sodium/hydrogen exchanger 9 / SLC9A9)</t>
  </si>
  <si>
    <t xml:space="preserve">TcCLB.510511.9 </t>
  </si>
  <si>
    <t xml:space="preserve">LmjF.23.0830 </t>
  </si>
  <si>
    <t>B6DTI7</t>
  </si>
  <si>
    <t>D2V2C7</t>
  </si>
  <si>
    <t>Q8IVB4</t>
  </si>
  <si>
    <t>EG_transcript_4181</t>
  </si>
  <si>
    <t>SLC10 family of sodium bileacid co-transporters</t>
  </si>
  <si>
    <t>P5 (Sodium/bile acid and sulphated solute cotransporter 5 / SLC10A5)</t>
  </si>
  <si>
    <t>Q5PT55</t>
  </si>
  <si>
    <t>SLC11 family of proton coupled metal ion tranporter</t>
  </si>
  <si>
    <t>DMT1 / SLC11A2</t>
  </si>
  <si>
    <t>P49281</t>
  </si>
  <si>
    <t>SLC12 family of cation coupled chlorine transporter</t>
  </si>
  <si>
    <t>NKCC1 (Basolateral Na-K-Cl symporter / SLC12A2)</t>
  </si>
  <si>
    <t>P55011</t>
  </si>
  <si>
    <t>SLC13 family of sodium dependent sulphate/caroxylate transporters</t>
  </si>
  <si>
    <t>NaC3 (Na+/dicarboxylate cotransporter 3 / SLC13A3)</t>
  </si>
  <si>
    <t xml:space="preserve">Tb927.11.11160 </t>
  </si>
  <si>
    <t xml:space="preserve">TcCLB.508831.60 </t>
  </si>
  <si>
    <t xml:space="preserve">LmjF.28.2930 </t>
  </si>
  <si>
    <t>D2VJ22</t>
  </si>
  <si>
    <t>Q8WWT9</t>
  </si>
  <si>
    <t>EG_transcript_4581</t>
  </si>
  <si>
    <t>SLC 14 family of facilitive urea transporter</t>
  </si>
  <si>
    <t>UT-A (Kidney urea transporter / SLC14A2)</t>
  </si>
  <si>
    <t>Q15849</t>
  </si>
  <si>
    <t>SLC 15 family of peptide transpoerter</t>
  </si>
  <si>
    <t>PHT2 (Peptide transporter 3 / SLC15A3)</t>
  </si>
  <si>
    <t xml:space="preserve">TcCLB.507709.60 </t>
  </si>
  <si>
    <t xml:space="preserve">LmjF.33.0710 </t>
  </si>
  <si>
    <t>A0A0S4J2E0</t>
  </si>
  <si>
    <t>D2VJJ8</t>
  </si>
  <si>
    <t>Q8IY34</t>
  </si>
  <si>
    <t>EG_transcript_5713</t>
  </si>
  <si>
    <t>SLC 16 family of monocarboxylate transporters</t>
  </si>
  <si>
    <t>MCT8 (Monocarboxylate transporter 8 / SLC16A2)</t>
  </si>
  <si>
    <t>Q9NYB5</t>
  </si>
  <si>
    <t>SLC 17 phosphate and organic anion transporter family</t>
  </si>
  <si>
    <t>type 1 sodium phosphate co-transporter</t>
  </si>
  <si>
    <t>NPT1 (Sodium/phosphate cotransporter 1 / SLC17A1</t>
  </si>
  <si>
    <t>Q14916</t>
  </si>
  <si>
    <t>EG_transcript_33365</t>
  </si>
  <si>
    <t>sialic acid transporter</t>
  </si>
  <si>
    <t>AST (Sialin / SLC17A5)</t>
  </si>
  <si>
    <t>Q9NRA2</t>
  </si>
  <si>
    <t>EG_transcript_11531</t>
  </si>
  <si>
    <t>vesicular glutamate transporter (VGLUTs)</t>
  </si>
  <si>
    <t>VGLUT3 (Vesicular glutamate transporter 3 / SLC17A8)</t>
  </si>
  <si>
    <t>Q8NDX2</t>
  </si>
  <si>
    <t>vesicular nucleotide transporter</t>
  </si>
  <si>
    <t>VNUT (Vesicular nucleotide transporter / SLC17A9)</t>
  </si>
  <si>
    <t>Q9BYT1</t>
  </si>
  <si>
    <t>SLC 18 family of vesicular amine transporter</t>
  </si>
  <si>
    <t>VAChT (Vesicular acetylcholine transporter / SLC18A3) </t>
  </si>
  <si>
    <t>Q16572</t>
  </si>
  <si>
    <t>EG_transcript_8497</t>
  </si>
  <si>
    <t>SLC 19 family of viamin transporter</t>
  </si>
  <si>
    <t>FOLT (Reduced folate transporter 1 / SLC19A1)</t>
  </si>
  <si>
    <t>P41440</t>
  </si>
  <si>
    <t>EG_transcript_6540</t>
  </si>
  <si>
    <t>SLC 20 family of sodium dependent phosphate transporter</t>
  </si>
  <si>
    <t>PiT1 (Sodium-dependent phosphate transporter 1 / SLC20A1)</t>
  </si>
  <si>
    <t xml:space="preserve">Tb927.1.600 </t>
  </si>
  <si>
    <t xml:space="preserve">TcCLB.511417.80 </t>
  </si>
  <si>
    <t xml:space="preserve">LmjF.10.0030 </t>
  </si>
  <si>
    <t>A0A0S4JEW4</t>
  </si>
  <si>
    <t xml:space="preserve">D2V6Y5 </t>
  </si>
  <si>
    <t>Q8WUM9</t>
  </si>
  <si>
    <t>EG_transcript_9187</t>
  </si>
  <si>
    <t xml:space="preserve">SLC 22 family of organic cation and anion transporter </t>
  </si>
  <si>
    <t>organic cation transporter (OCT)</t>
  </si>
  <si>
    <t>OCT3 (Organic cation transporter 3 / SLC22A3)</t>
  </si>
  <si>
    <t>A0A0S4JBY9</t>
  </si>
  <si>
    <t>D2VQ75</t>
  </si>
  <si>
    <t>O75751</t>
  </si>
  <si>
    <t>Organic zwitterions/ cation transporter</t>
  </si>
  <si>
    <t>OCTN2 (Organic cation/carnitine transporter 2 / SLC22A5)</t>
  </si>
  <si>
    <t>O76082</t>
  </si>
  <si>
    <t>EG_transcript_5405</t>
  </si>
  <si>
    <t>organic anion transporter (OATs)</t>
  </si>
  <si>
    <t>OAT5 (Organic anion transporter 5 / SLC22A10)</t>
  </si>
  <si>
    <t>Q63ZE4</t>
  </si>
  <si>
    <t>EG_transcript_5393</t>
  </si>
  <si>
    <t>urate transporter</t>
  </si>
  <si>
    <t>URAT1 (Urate anion exchanger 1 / SLC22A12)</t>
  </si>
  <si>
    <t>Q96S37</t>
  </si>
  <si>
    <t xml:space="preserve">orphan or poorly charectarised SLC22 family members </t>
  </si>
  <si>
    <t>SLC22A24</t>
  </si>
  <si>
    <t xml:space="preserve">LmjF.35.2780 </t>
  </si>
  <si>
    <t>Q8N4F4</t>
  </si>
  <si>
    <t>SLC23 family of ascorbic acid transporter</t>
  </si>
  <si>
    <t>SVCT2 (Sodium-dependent vitamin C transporter 2 / SLC23A2)</t>
  </si>
  <si>
    <t>Q9UGH3</t>
  </si>
  <si>
    <t xml:space="preserve">SLC24 family of sodium/pottasium/calcium exchangers </t>
  </si>
  <si>
    <t>NKCX4 (Sodium/potassium/calcium exchanger 4 / SLC24A4</t>
  </si>
  <si>
    <t>Q8NFF2</t>
  </si>
  <si>
    <t>SLC25 family of mitochondrial transporters</t>
  </si>
  <si>
    <t>mitochondrial di- and tri- carboxylic acid transporter subfamily</t>
  </si>
  <si>
    <t>OGC (Mitochondrial oxoglutarate carrier / SLC25A11)</t>
  </si>
  <si>
    <t xml:space="preserve">Tb927.10.12840 </t>
  </si>
  <si>
    <t xml:space="preserve">TcCLB.509805.190 </t>
  </si>
  <si>
    <t>LmjF.30.1050</t>
  </si>
  <si>
    <t>A0A0S4JNY1</t>
  </si>
  <si>
    <t>D2VWP2</t>
  </si>
  <si>
    <t>Q02978</t>
  </si>
  <si>
    <t>EG_transcript_15350</t>
  </si>
  <si>
    <t>mitochondrial amino acid transporter subfamily</t>
  </si>
  <si>
    <t>CAC (Carnitine/acylcarnitine carrier / SLC25A20</t>
  </si>
  <si>
    <t xml:space="preserve">Tb927.8.5810 </t>
  </si>
  <si>
    <t xml:space="preserve">TcCLB.510603.90 </t>
  </si>
  <si>
    <t xml:space="preserve">LmjF.16.0200 </t>
  </si>
  <si>
    <t>A0A0S4JM95</t>
  </si>
  <si>
    <t>D2VIZ2</t>
  </si>
  <si>
    <t>O43772</t>
  </si>
  <si>
    <t>EG_transcript_17132</t>
  </si>
  <si>
    <t>mitochondrial phosphate transporter</t>
  </si>
  <si>
    <t>PHC (Mitochondrial phosphate carrier / SLC25A3)</t>
  </si>
  <si>
    <t xml:space="preserve">Tb927.9.10310 </t>
  </si>
  <si>
    <t xml:space="preserve">TcCLB.509551.30 </t>
  </si>
  <si>
    <t xml:space="preserve">LmjF.35.4420 </t>
  </si>
  <si>
    <t>A0A0S4JBC4</t>
  </si>
  <si>
    <t xml:space="preserve"> D2VBH7</t>
  </si>
  <si>
    <t>Q00325</t>
  </si>
  <si>
    <t>EG_transcript_11544</t>
  </si>
  <si>
    <t>mitochondrial mucleotide transporter subfamily</t>
  </si>
  <si>
    <t>APC2 (Mitochondrial phosphate carrier 2 / SLC25A23)</t>
  </si>
  <si>
    <t xml:space="preserve">Tb927.4.1660 </t>
  </si>
  <si>
    <t xml:space="preserve">TcCLB.504057.140 </t>
  </si>
  <si>
    <t xml:space="preserve">LmjF.36.0510 </t>
  </si>
  <si>
    <t>A0A0S4IZG7</t>
  </si>
  <si>
    <t>D2VKK4</t>
  </si>
  <si>
    <t>Q9BV35</t>
  </si>
  <si>
    <t>EG_transcript_11597</t>
  </si>
  <si>
    <t xml:space="preserve">mitochondrial uncoupling proteins </t>
  </si>
  <si>
    <t>UCP1 (Uncoupling protein 1 / SLC25A7) </t>
  </si>
  <si>
    <t>Tb927.11.270</t>
  </si>
  <si>
    <t>TcCLB.506211.160</t>
  </si>
  <si>
    <t xml:space="preserve">LmjF.30.1050 </t>
  </si>
  <si>
    <t>A0A0S4JR63</t>
  </si>
  <si>
    <t>P25874</t>
  </si>
  <si>
    <t>miscelanious SLC25 mitochondrial transporters</t>
  </si>
  <si>
    <t>SLC25A46</t>
  </si>
  <si>
    <t>Q96AG3</t>
  </si>
  <si>
    <t xml:space="preserve">SLC26 family of anion exchangers </t>
  </si>
  <si>
    <t xml:space="preserve">selective sulphate transporters </t>
  </si>
  <si>
    <t>Sat-1 / SLC26A1</t>
  </si>
  <si>
    <t xml:space="preserve">LmjF.28.1690 </t>
  </si>
  <si>
    <t>A0A0S4IJT0</t>
  </si>
  <si>
    <t>Q9H2B4</t>
  </si>
  <si>
    <t xml:space="preserve">EG_transcript_6540   </t>
  </si>
  <si>
    <t xml:space="preserve">chloride/bicarbonate exchanger </t>
  </si>
  <si>
    <t>Pendrin / SLC26A4</t>
  </si>
  <si>
    <t>Q9BXS9</t>
  </si>
  <si>
    <t>anion channels</t>
  </si>
  <si>
    <t>SLC26A9</t>
  </si>
  <si>
    <t>Q7LBE3</t>
  </si>
  <si>
    <t xml:space="preserve">other SLC26 anion exchangers </t>
  </si>
  <si>
    <t>Tat1 / SLC26A8 </t>
  </si>
  <si>
    <t>Q96RN1</t>
  </si>
  <si>
    <t>SLC27 family of fatty acids transporters</t>
  </si>
  <si>
    <t>FATP2 (Fatty acid transport protein 2 / SLC27A2)</t>
  </si>
  <si>
    <t xml:space="preserve">TcCLB.506799.10 </t>
  </si>
  <si>
    <t xml:space="preserve">LmjF.24.1780 </t>
  </si>
  <si>
    <t>A0A0S4JYG2</t>
  </si>
  <si>
    <t xml:space="preserve">D2W2Z8 </t>
  </si>
  <si>
    <t>G3V1R7</t>
  </si>
  <si>
    <t>EG_transcript_6570</t>
  </si>
  <si>
    <t xml:space="preserve"> SLC28 and 29 family of nucleoside transporters </t>
  </si>
  <si>
    <t>SLC28 family</t>
  </si>
  <si>
    <t>CNT2 (Sodium/nucleoside cotransporter 2 / SLC28A2)</t>
  </si>
  <si>
    <t>O43868</t>
  </si>
  <si>
    <t>SLC29 family</t>
  </si>
  <si>
    <t>ENT3 (Equilibrative nucleoside transporter 3 / SLC29A3</t>
  </si>
  <si>
    <t xml:space="preserve">Tb927.9.7470 </t>
  </si>
  <si>
    <t xml:space="preserve">TcCLB.506773.50 </t>
  </si>
  <si>
    <t xml:space="preserve">LmjF.11.0550 </t>
  </si>
  <si>
    <t>A0A0S4JBS4</t>
  </si>
  <si>
    <t>D2W2Z8</t>
  </si>
  <si>
    <t>Q9BZD2</t>
  </si>
  <si>
    <t>EG_transcript_7890</t>
  </si>
  <si>
    <t>SLC30 zinc transporter</t>
  </si>
  <si>
    <t>ZnT4 (Zinc transporter 4 / SLC30A4)</t>
  </si>
  <si>
    <t xml:space="preserve">Tb927.11.1910 </t>
  </si>
  <si>
    <t xml:space="preserve">TcCLB.510297.60 </t>
  </si>
  <si>
    <t xml:space="preserve">LmjF.31.2390 </t>
  </si>
  <si>
    <t>A0A0S4JP00</t>
  </si>
  <si>
    <t>D2W1A9</t>
  </si>
  <si>
    <t>O14863</t>
  </si>
  <si>
    <t>EG_transcript_6135</t>
  </si>
  <si>
    <t>SLC31 family of copper transporter</t>
  </si>
  <si>
    <t>CTR2 (Copper transporter 2 / SLC31A2)</t>
  </si>
  <si>
    <t>O15432</t>
  </si>
  <si>
    <t>SLC 32 vesicular inhibator amino acid transporter</t>
  </si>
  <si>
    <t>VIAAT (Vesicular inhibitory amino acid transporter / SLC32A1)</t>
  </si>
  <si>
    <t xml:space="preserve">Tb927.8.7630 </t>
  </si>
  <si>
    <t xml:space="preserve">TcCLB.506227.10 </t>
  </si>
  <si>
    <t xml:space="preserve">LmjF.07.1160 </t>
  </si>
  <si>
    <t>D2VSI2</t>
  </si>
  <si>
    <t>Q9H598</t>
  </si>
  <si>
    <t>EG_transcript_8425</t>
  </si>
  <si>
    <t>SLC33 acetly CoA transporter</t>
  </si>
  <si>
    <t>ACATN1 (AcetylCoA transporter / SLC33A1)</t>
  </si>
  <si>
    <t>O00400</t>
  </si>
  <si>
    <t>SLC34 family of sodium phosphate co-transporter</t>
  </si>
  <si>
    <t>NaPi-IIc (Sodium phosphate 3 / SLC34A3)</t>
  </si>
  <si>
    <t>Q8N130</t>
  </si>
  <si>
    <t>SLC35 family of nucletide sugar transporter</t>
  </si>
  <si>
    <t>YEA / SLC35B4</t>
  </si>
  <si>
    <t xml:space="preserve">Tb927.10.12480 </t>
  </si>
  <si>
    <t xml:space="preserve">TcCLB.507625.200 </t>
  </si>
  <si>
    <t xml:space="preserve">LmjF.18.1540 </t>
  </si>
  <si>
    <t>A0A0S4JTD4</t>
  </si>
  <si>
    <t>D2VDM4</t>
  </si>
  <si>
    <t>Q969S0</t>
  </si>
  <si>
    <t>EG_transcript_17625</t>
  </si>
  <si>
    <t>SLC36 family of proton coupled amino acid transporter</t>
  </si>
  <si>
    <t>PAT4 (Proton-coupled Amino acid Transporter 4 / SLC36A4)</t>
  </si>
  <si>
    <t>Tb927.10.5780</t>
  </si>
  <si>
    <t>TcCLB.504229.110</t>
  </si>
  <si>
    <t xml:space="preserve">LmjF.10.0715 </t>
  </si>
  <si>
    <t>A0A0S4ISI1</t>
  </si>
  <si>
    <t>Q6YBV0</t>
  </si>
  <si>
    <t>EG_transcript_8073</t>
  </si>
  <si>
    <t>SLC37 ffamily of phosphosugar/phosphate ecchanger</t>
  </si>
  <si>
    <t>SPX4 (Glucose-6-phosphate transporter / SLC37A4) </t>
  </si>
  <si>
    <t xml:space="preserve">TcCLB.510741.170 </t>
  </si>
  <si>
    <t>A0A0S4IYG1</t>
  </si>
  <si>
    <t>O43826</t>
  </si>
  <si>
    <t>SLC38 family of sodium dependent neutral amino acid transporter</t>
  </si>
  <si>
    <t xml:space="preserve">system A-like transporter </t>
  </si>
  <si>
    <t>SNAT1 (sodium-coupled neutral amino acid transporter 1 / SLC38A1) </t>
  </si>
  <si>
    <t xml:space="preserve">Tb927.8.7650 </t>
  </si>
  <si>
    <t xml:space="preserve">TcCLB.507811.100 </t>
  </si>
  <si>
    <t xml:space="preserve">LmjF.27.0670 </t>
  </si>
  <si>
    <t>A0A0S4JU02</t>
  </si>
  <si>
    <t xml:space="preserve">D2VQD8 </t>
  </si>
  <si>
    <t>Q9H2H9</t>
  </si>
  <si>
    <t>system N-like transporter</t>
  </si>
  <si>
    <t>SNAT3 (Sodium-coupled neutral amino acid transporter 3 / SLC38A3)</t>
  </si>
  <si>
    <t xml:space="preserve">Tb927.4.3930 </t>
  </si>
  <si>
    <t xml:space="preserve">LmjF.22.0230 </t>
  </si>
  <si>
    <t>Q99624</t>
  </si>
  <si>
    <t>orphan SLC38 transporter</t>
  </si>
  <si>
    <t>PP1744 (Putative sodium-coupled neutral amino acid transporter 10 / SLC38A10)</t>
  </si>
  <si>
    <t xml:space="preserve">Tb927.11.15840 </t>
  </si>
  <si>
    <t>D2VQD8</t>
  </si>
  <si>
    <t>Q9HBR0</t>
  </si>
  <si>
    <t xml:space="preserve">SLC39 family of metal ion transporter </t>
  </si>
  <si>
    <t>ZIP6 (Zinc transporter 6 / SLC39A6)</t>
  </si>
  <si>
    <t>Q13433</t>
  </si>
  <si>
    <t>SLC40 iron transporter</t>
  </si>
  <si>
    <t>IREG1 (Ferroportin / SLC40A1)</t>
  </si>
  <si>
    <t>Q9NP59</t>
  </si>
  <si>
    <t>SLC41 family of  divalent cation transporter</t>
  </si>
  <si>
    <t>MgtE (Solute carrier family 41 member 1 / SLC41A1)</t>
  </si>
  <si>
    <t>Q8IVJ1</t>
  </si>
  <si>
    <t>SLC 42 family of rhesus glycoprotein ammonium transporter</t>
  </si>
  <si>
    <t>RhCG (Ammonium transporter Rh type C / SLC42A3) </t>
  </si>
  <si>
    <t xml:space="preserve">TcCLB.508317.50 </t>
  </si>
  <si>
    <t> A0A0S4IS35</t>
  </si>
  <si>
    <t>D2V6P8</t>
  </si>
  <si>
    <t>Q9UBD6</t>
  </si>
  <si>
    <t>EG_transcript_5298</t>
  </si>
  <si>
    <t>SLC43 family of large neutral amino acid transporter</t>
  </si>
  <si>
    <t>EEG1 (Solute carrier family 43 member 3 / SLC43A3)</t>
  </si>
  <si>
    <t>Q8NBI5</t>
  </si>
  <si>
    <t>SLC44 chlorine transporter-like family</t>
  </si>
  <si>
    <t>CTL3 (Choline transporter-like 3 / SLC44A3) </t>
  </si>
  <si>
    <t xml:space="preserve">Tb927.10.530 </t>
  </si>
  <si>
    <t>A0A0S4JHI5</t>
  </si>
  <si>
    <t>Q8N4M1</t>
  </si>
  <si>
    <t>EG_transcript_4904</t>
  </si>
  <si>
    <t xml:space="preserve">SLC45 family of putative sugar family </t>
  </si>
  <si>
    <t>Membrane-associated transporter protein / SLC45A2</t>
  </si>
  <si>
    <t>Q9UMX9</t>
  </si>
  <si>
    <t xml:space="preserve">SLC46 family of folate transporters </t>
  </si>
  <si>
    <t>SLC46A3</t>
  </si>
  <si>
    <t>Q7Z3Q1</t>
  </si>
  <si>
    <t>SLC47 family of multidrug and toxin extrusion transporter</t>
  </si>
  <si>
    <t>MATE1 (Multidrug and toxin extrusion / SLC47A1)</t>
  </si>
  <si>
    <t xml:space="preserve">Tb927.9.11810 </t>
  </si>
  <si>
    <t xml:space="preserve">TcCLB.507011.20 </t>
  </si>
  <si>
    <t xml:space="preserve">LmjF.35.3580 </t>
  </si>
  <si>
    <t>A0A0S4INI5</t>
  </si>
  <si>
    <t>D2W072</t>
  </si>
  <si>
    <t>Q96FL8</t>
  </si>
  <si>
    <t>EG_transcript_7180</t>
  </si>
  <si>
    <t>SLC48 heme transporter</t>
  </si>
  <si>
    <t>HRG1 (Heme transporter / SLC48A1)</t>
  </si>
  <si>
    <t>Q6P1K1</t>
  </si>
  <si>
    <t>EG_transcript_239</t>
  </si>
  <si>
    <t>SLC49 family of FLVCR-related heme transporter</t>
  </si>
  <si>
    <t>DIRC2 (Disrupted in renal carcinoma 2 / SLC49A4)</t>
  </si>
  <si>
    <t xml:space="preserve">TcCLB.511421.210 </t>
  </si>
  <si>
    <t xml:space="preserve">LmjF.17.1430 </t>
  </si>
  <si>
    <t>A0A0S4J989</t>
  </si>
  <si>
    <t xml:space="preserve">D2VWQ0 </t>
  </si>
  <si>
    <t>Q96SL1</t>
  </si>
  <si>
    <t>EG_transcript_9532</t>
  </si>
  <si>
    <t>SLC50 sugar transporter</t>
  </si>
  <si>
    <t>RAG1AP1 (SLC50 sugar exporter / SLC50A1)</t>
  </si>
  <si>
    <t xml:space="preserve">TcCLB.510493.10 </t>
  </si>
  <si>
    <t xml:space="preserve">LmjF.36.4870 </t>
  </si>
  <si>
    <t>A0A0S4JP06</t>
  </si>
  <si>
    <t>D2V592</t>
  </si>
  <si>
    <t>Q9BRV3</t>
  </si>
  <si>
    <t>EG_transcript_24253</t>
  </si>
  <si>
    <t xml:space="preserve">SLC51 family of steroid-derived molecular transporters </t>
  </si>
  <si>
    <t>OSTβ (Organic solute transporter subunit β / SLC51A1BP)</t>
  </si>
  <si>
    <t>Q86UW1</t>
  </si>
  <si>
    <t>SLC52 family of riboflaven transporter</t>
  </si>
  <si>
    <t>RFVT2 (solute carrier family 52 member 2 / SLC52A2)</t>
  </si>
  <si>
    <t>Q9HAB3</t>
  </si>
  <si>
    <t xml:space="preserve">SLCO family of organic anion transporting polypeptides </t>
  </si>
  <si>
    <t>OATP4C1 / SLCO4C1</t>
  </si>
  <si>
    <t>Q6ZQN7</t>
  </si>
  <si>
    <t>ion channels</t>
  </si>
  <si>
    <t>The ATP-gated Cation Channel (ACC) Family</t>
  </si>
  <si>
    <t>isoform A; P2X Receptor, subunit 2; P2X purinoceptor 2</t>
  </si>
  <si>
    <t>ACC</t>
  </si>
  <si>
    <t>The Ammonia Transporter Channel (Amt) Family</t>
  </si>
  <si>
    <t>Amt</t>
  </si>
  <si>
    <t>A0A0S4IS35</t>
  </si>
  <si>
    <t>The Annexin (Annexin) Family</t>
  </si>
  <si>
    <t>annexin</t>
  </si>
  <si>
    <t>P04083</t>
  </si>
  <si>
    <t>The Bcl-2 (Bcl-2) Family</t>
  </si>
  <si>
    <t>Bcl-2</t>
  </si>
  <si>
    <t>Q07817</t>
  </si>
  <si>
    <t>intracellular chloride channel (CLIC)</t>
  </si>
  <si>
    <t>CLIC4</t>
  </si>
  <si>
    <t>Q9Y696</t>
  </si>
  <si>
    <t>The CD20 Ca2+ Channel (CD20) Family</t>
  </si>
  <si>
    <t>CD20</t>
  </si>
  <si>
    <t>The Gap Junction-forming Connexin (Connexin) Family</t>
  </si>
  <si>
    <t>Gap junction alpha-1 protein</t>
  </si>
  <si>
    <t>connexin</t>
  </si>
  <si>
    <t xml:space="preserve">P17302 </t>
  </si>
  <si>
    <t>The Ca2+ Release-activated Ca2+ (CRAC) Channel (CRAC-C) Family</t>
  </si>
  <si>
    <t>Calcium release-activated calcium channel protein 1</t>
  </si>
  <si>
    <t>Q96D31</t>
  </si>
  <si>
    <t>The Epithelial Chloride Channel (E-ClC) Family</t>
  </si>
  <si>
    <t>E-CIC</t>
  </si>
  <si>
    <t>Q14CN2</t>
  </si>
  <si>
    <t>The Epithelial Na+ Channel (ENaC) Family</t>
  </si>
  <si>
    <t>ENaC</t>
  </si>
  <si>
    <t>P51168</t>
  </si>
  <si>
    <t>The Glutamate-gated Ion Channel (GIC) Family of Neurotransmitter Receptors</t>
  </si>
  <si>
    <t>GIC</t>
  </si>
  <si>
    <t>Q05586</t>
  </si>
  <si>
    <t>The Cation Channel-forming Heat Shock Protein-70 (Hsp70) Family</t>
  </si>
  <si>
    <t>Hsp70</t>
  </si>
  <si>
    <t xml:space="preserve">Tb927.11.11330 </t>
  </si>
  <si>
    <t>TcCLB.511211.170</t>
  </si>
  <si>
    <t>LmjF.28.2770</t>
  </si>
  <si>
    <t>A0A0S4IUD0</t>
  </si>
  <si>
    <t>D2W3B5</t>
  </si>
  <si>
    <t>P0DMV8</t>
  </si>
  <si>
    <t>The Intracellular Chloride Channel (ICC) Family</t>
  </si>
  <si>
    <t>ICC</t>
  </si>
  <si>
    <t>Q96S66</t>
  </si>
  <si>
    <t>The Gap Junction-forming Innexin (Innexin) Family</t>
  </si>
  <si>
    <t>innexin</t>
  </si>
  <si>
    <t>Q96RD7</t>
  </si>
  <si>
    <t>The Inward Rectifier K+ Channel (IRK-C) Family</t>
  </si>
  <si>
    <t>IRK-C</t>
  </si>
  <si>
    <t>P63252</t>
  </si>
  <si>
    <t>The Neurotransmitter Receptor, Cys loop, Ligand-gated Ion Channel (LIC) Family</t>
  </si>
  <si>
    <t>Acetylcholine receptor subunit alpha</t>
  </si>
  <si>
    <t>P02708</t>
  </si>
  <si>
    <t>The Yeast Stretch-Activated, Cation-Selective, Ca2+ Channel, Mid1 (Mid1) Family</t>
  </si>
  <si>
    <t>Mid1</t>
  </si>
  <si>
    <t>The Major Intrinsic Protein (MIP) Family</t>
  </si>
  <si>
    <t>aquaporin</t>
  </si>
  <si>
    <t>aquaporin 9</t>
  </si>
  <si>
    <t>Tb927.6.1520</t>
  </si>
  <si>
    <t>TcCLB.504159.50</t>
  </si>
  <si>
    <t xml:space="preserve">LmjF.34.3850 </t>
  </si>
  <si>
    <t>A0A0S4IS36</t>
  </si>
  <si>
    <t>D2W2N2</t>
  </si>
  <si>
    <t>P29972</t>
  </si>
  <si>
    <t>EG_transcript_19390</t>
  </si>
  <si>
    <t>The CorA Metal Ion Transporter (MIT) Family</t>
  </si>
  <si>
    <t>MIT</t>
  </si>
  <si>
    <t>CorA</t>
  </si>
  <si>
    <t xml:space="preserve">Tb927.9.5490 </t>
  </si>
  <si>
    <t xml:space="preserve">TcCLB.508277.350 </t>
  </si>
  <si>
    <t xml:space="preserve">LmjF.15.1310 </t>
  </si>
  <si>
    <t xml:space="preserve">EG_transcript_8861 </t>
  </si>
  <si>
    <t>The Large Conductance Mechanosensitive Ion Channel (MscL) Family</t>
  </si>
  <si>
    <t>MscL</t>
  </si>
  <si>
    <t>The Small Conductance Mechanosensitive Ion Channel (MscS) Family</t>
  </si>
  <si>
    <t>MscS</t>
  </si>
  <si>
    <t xml:space="preserve">Tb927.10.9030 </t>
  </si>
  <si>
    <t xml:space="preserve">TcCLB.504171.40 </t>
  </si>
  <si>
    <t xml:space="preserve">LmjF.36.5770 </t>
  </si>
  <si>
    <t>A0A0S4JNB9</t>
  </si>
  <si>
    <t>EG_transcript_6444</t>
  </si>
  <si>
    <t>The Non-selective Cation Channel-2 (NSCC2) Family</t>
  </si>
  <si>
    <t>NSCC2</t>
  </si>
  <si>
    <t>Q9HBA0</t>
  </si>
  <si>
    <t>The Polycystin Cation Channel (PCC) Family</t>
  </si>
  <si>
    <t>PCC</t>
  </si>
  <si>
    <t>Q13563</t>
  </si>
  <si>
    <t>The Phospholemman (PLM) Family</t>
  </si>
  <si>
    <t>PLM</t>
  </si>
  <si>
    <t>O00168</t>
  </si>
  <si>
    <t>The Ryanodine-Inositol 1,4,5-triphosphate Receptor Ca2+ Channel (RIR-CaC) Family</t>
  </si>
  <si>
    <t>inositol 1,4,5-triphosphate receptor, type 2</t>
  </si>
  <si>
    <t>RIR-CaC</t>
  </si>
  <si>
    <t>Tb927.8.2770</t>
  </si>
  <si>
    <t xml:space="preserve">TcCLB.510507.60 </t>
  </si>
  <si>
    <t xml:space="preserve">LmjF.16.0280 </t>
  </si>
  <si>
    <t>A0A0S4JGF0</t>
  </si>
  <si>
    <t>D2VKL2</t>
  </si>
  <si>
    <t>P21817</t>
  </si>
  <si>
    <t>EG_transcript_43</t>
  </si>
  <si>
    <t>The Transient Receptor Potential Ca2+ Channel (TRP-CC) Family</t>
  </si>
  <si>
    <t>TRP-CC</t>
  </si>
  <si>
    <t>Q8TD43</t>
  </si>
  <si>
    <t>The Urea/Amide Channel (UAC) Family</t>
  </si>
  <si>
    <t>UAC</t>
  </si>
  <si>
    <t>The Urea Transporter (UT) Family</t>
  </si>
  <si>
    <t>UT</t>
  </si>
  <si>
    <t>Q13336</t>
  </si>
  <si>
    <t>The Voltage-gated Ion Channel (VIC) Superfamily</t>
  </si>
  <si>
    <t>pottasium voltage gated channel</t>
  </si>
  <si>
    <t>VIC</t>
  </si>
  <si>
    <t xml:space="preserve">TcCLB.506661.140 </t>
  </si>
  <si>
    <t xml:space="preserve">LmjF.14.0530 </t>
  </si>
  <si>
    <t>A0A0S4J1J4</t>
  </si>
  <si>
    <t>D2VZK4</t>
  </si>
  <si>
    <t>P51787</t>
  </si>
  <si>
    <t>EG_transcript_18356</t>
  </si>
  <si>
    <t>phosphotransferase system (PTS)</t>
  </si>
  <si>
    <t>The PTS Glucose-Glucoside (Glc) Family</t>
  </si>
  <si>
    <t>The PTS Fructose-Mannitol (Fru) Family</t>
  </si>
  <si>
    <t>The PTS Lactose-N,N'-Diacetylchitobiose-β-glucoside (Lac) Family</t>
  </si>
  <si>
    <t>The PTS Glucitol (Gut) Family</t>
  </si>
  <si>
    <t>The PTS Galactitol (Gat) Family</t>
  </si>
  <si>
    <t>The PTS Mannose-Fructose-Sorbose (Man) Family</t>
  </si>
  <si>
    <t>The PTS L-Ascorbate (L-Asc) Family</t>
  </si>
  <si>
    <t xml:space="preserve">un classsified </t>
  </si>
  <si>
    <t>The Lysosomal Protein Import (LPI) Family</t>
  </si>
  <si>
    <t>P11279</t>
  </si>
  <si>
    <t>The Peroxisomal Protein Importer (PPI) Family</t>
  </si>
  <si>
    <t>P40855</t>
  </si>
  <si>
    <t>The Resistance-Nodulation-Cell Division (RND) Superfamily</t>
  </si>
  <si>
    <t xml:space="preserve">Tb927.6.4540 </t>
  </si>
  <si>
    <t xml:space="preserve">TcCLB.509167.20 </t>
  </si>
  <si>
    <t xml:space="preserve">LmjF.30.3190 </t>
  </si>
  <si>
    <t>P04035</t>
  </si>
  <si>
    <t>EG_transcript_9616</t>
  </si>
  <si>
    <t>EG_transcript_3772</t>
  </si>
  <si>
    <t>EG_transcript_10213</t>
  </si>
  <si>
    <t>EG_transcript_1329</t>
  </si>
  <si>
    <t>EG_transcript_20467</t>
  </si>
  <si>
    <t>EG_transcript_26319</t>
  </si>
  <si>
    <t>EG_transcript_9064</t>
  </si>
  <si>
    <t>EG_transcript_5258</t>
  </si>
  <si>
    <t>EG_transcript_1142</t>
  </si>
  <si>
    <t>EG_transcript_21720</t>
  </si>
  <si>
    <t>EG_transcript_5458</t>
  </si>
  <si>
    <t>EG_transcript_17527</t>
  </si>
  <si>
    <t>EG_transcript_1929</t>
  </si>
  <si>
    <t>EG_transcript_3460</t>
  </si>
  <si>
    <t>EG_transcript_18811</t>
  </si>
  <si>
    <t>EG_transcript_3412</t>
  </si>
  <si>
    <t>Transient receptor potential cation channel subfamily V member 6</t>
  </si>
  <si>
    <t>EG_transcript_8997</t>
  </si>
  <si>
    <t>EG_transcript_5140</t>
  </si>
  <si>
    <t>EG_transcript_25566</t>
  </si>
  <si>
    <t>EG_transcript_33323</t>
  </si>
  <si>
    <t>EG_transcript_8471</t>
  </si>
  <si>
    <t>EG_transcript_5944</t>
  </si>
  <si>
    <t>EG_transcript_8914</t>
  </si>
  <si>
    <t>EG_transcript_18536</t>
  </si>
  <si>
    <t>EG_transcript_7444</t>
  </si>
  <si>
    <t>EG_transcript_7178</t>
  </si>
  <si>
    <t>EG_transcript_3547</t>
  </si>
  <si>
    <t>EG_transcript_24888</t>
  </si>
  <si>
    <t>EG_transcript_25719</t>
  </si>
  <si>
    <t>Adenylate cyclase</t>
  </si>
  <si>
    <t>EG_transcript_2073</t>
  </si>
  <si>
    <t>EG_transcript_6656</t>
  </si>
  <si>
    <t>EG_transcript_7393</t>
  </si>
  <si>
    <t>EG_transcript_69439</t>
  </si>
  <si>
    <t>EG_transcript_2089</t>
  </si>
  <si>
    <t>EG_transcript_16164</t>
  </si>
  <si>
    <t>EG_transcript_1177</t>
  </si>
  <si>
    <t>EG_transcript_7879</t>
  </si>
  <si>
    <t>EG_transcript_8722</t>
  </si>
  <si>
    <t>EG_transcript_26376</t>
  </si>
  <si>
    <t>EG_transcript_18974</t>
  </si>
  <si>
    <t>EG_transcript_15615</t>
  </si>
  <si>
    <t>EG_transcript_37274</t>
  </si>
  <si>
    <t>EG_transcript_33134</t>
  </si>
  <si>
    <t>EG_transcript_30512</t>
  </si>
  <si>
    <t>EG_transcript_3096</t>
  </si>
  <si>
    <t>EG_transcript_39982</t>
  </si>
  <si>
    <t>EG_transcript_31652</t>
  </si>
  <si>
    <t>EG_transcript_23877</t>
  </si>
  <si>
    <t>EG_transcript_35136</t>
  </si>
  <si>
    <t>Hypothetical protein</t>
  </si>
  <si>
    <t>DNA binding</t>
  </si>
  <si>
    <t>EG_transcript_1819</t>
  </si>
  <si>
    <t>EG_transcript_6554</t>
  </si>
  <si>
    <t>EG_transcript_14635</t>
  </si>
  <si>
    <t>EG_transcript_50775</t>
  </si>
  <si>
    <t>EG_transcript_5714</t>
  </si>
  <si>
    <t>EG_transcript_985</t>
  </si>
  <si>
    <t>e-value</t>
  </si>
  <si>
    <t>EG_transcript_14285</t>
  </si>
  <si>
    <t>length</t>
  </si>
  <si>
    <t>evalue</t>
  </si>
  <si>
    <t>bitscore</t>
  </si>
  <si>
    <t>KKIP7 putative</t>
  </si>
  <si>
    <t>EG_transcript_5075, EG_transcript_9673</t>
  </si>
  <si>
    <t>EG_transcript_3659</t>
  </si>
  <si>
    <t>kinetoplastid-specific phospho-protein phosphatase</t>
  </si>
  <si>
    <t>Serine/threonine-protein phosphatase</t>
  </si>
  <si>
    <t>putative serine/threonine protein phosphatase</t>
  </si>
  <si>
    <t>KKIP7</t>
  </si>
  <si>
    <t>KKIP6</t>
  </si>
  <si>
    <t>KKIP5</t>
  </si>
  <si>
    <t>KKIP4</t>
  </si>
  <si>
    <t>KKIP3</t>
  </si>
  <si>
    <t>KKIP2</t>
  </si>
  <si>
    <t>KKIP1</t>
  </si>
  <si>
    <t>Kinetoplastid-specific phospho-protein phosphatase (KKIP)</t>
  </si>
  <si>
    <t>KKT10/KKT19, putative</t>
  </si>
  <si>
    <t>EG_transcript_24137</t>
  </si>
  <si>
    <t>EG_transcript_18328</t>
  </si>
  <si>
    <t>Protein kinase/KKT19</t>
  </si>
  <si>
    <t>Protein kinase</t>
  </si>
  <si>
    <t>KKT19</t>
  </si>
  <si>
    <t>KKT18</t>
  </si>
  <si>
    <t>KKT17</t>
  </si>
  <si>
    <t>KKT16</t>
  </si>
  <si>
    <t>KKT15</t>
  </si>
  <si>
    <t/>
  </si>
  <si>
    <t>KKT14</t>
  </si>
  <si>
    <t>EG_transcript_11775</t>
  </si>
  <si>
    <t>FHA domain containing protein</t>
  </si>
  <si>
    <t>ABC transporter/Forkhead-associated protein</t>
  </si>
  <si>
    <t>ABC transporter</t>
  </si>
  <si>
    <t>KKT13</t>
  </si>
  <si>
    <t>KKT12</t>
  </si>
  <si>
    <t>KKT11</t>
  </si>
  <si>
    <t>KKT10, putative</t>
  </si>
  <si>
    <t>EG_transcript_18328, EG_transcript_13506, EG_transcript_18595</t>
  </si>
  <si>
    <t>KKT10</t>
  </si>
  <si>
    <t>KKT9</t>
  </si>
  <si>
    <t>KKT8</t>
  </si>
  <si>
    <t>KKT7</t>
  </si>
  <si>
    <t>KKT6</t>
  </si>
  <si>
    <t>KKT5</t>
  </si>
  <si>
    <t>Ankyrin repeat protein</t>
  </si>
  <si>
    <t>EG_transcript_6409</t>
  </si>
  <si>
    <t>Ankyrin-3</t>
  </si>
  <si>
    <t>IQ motif Ankyrin repeat</t>
  </si>
  <si>
    <t>KKT4</t>
  </si>
  <si>
    <t>polo-like protein kinase</t>
  </si>
  <si>
    <t>EG_transcript_14276</t>
  </si>
  <si>
    <t>Serine/threonine-protein kinase PLK</t>
  </si>
  <si>
    <t>SteCoe</t>
  </si>
  <si>
    <t>KKT3</t>
  </si>
  <si>
    <t>EG_transcript_16061</t>
  </si>
  <si>
    <t>Aurora kinase A</t>
  </si>
  <si>
    <t>Aurora-like kinase</t>
  </si>
  <si>
    <t>KKT2</t>
  </si>
  <si>
    <t>Serine/threonine protein kinase A</t>
  </si>
  <si>
    <t>KKT1</t>
  </si>
  <si>
    <t>Kinetoplastid Kinetochore (KKT)</t>
  </si>
  <si>
    <t>SRP54</t>
  </si>
  <si>
    <t>EG_transcript_8662</t>
  </si>
  <si>
    <t>Signal recongnition particle 54 (SRP54)</t>
  </si>
  <si>
    <t>Srp54p</t>
  </si>
  <si>
    <t>a-tubulin</t>
  </si>
  <si>
    <t>EG_transcript_10562</t>
  </si>
  <si>
    <t>Tubulin alpha-1C chain</t>
  </si>
  <si>
    <t>Alpha tubulin</t>
  </si>
  <si>
    <t>PCNA</t>
  </si>
  <si>
    <t>EG_transcript_24437</t>
  </si>
  <si>
    <t>Proliferating cell nuclear antigen</t>
  </si>
  <si>
    <t>Proliferating Nuclear Antigen</t>
  </si>
  <si>
    <t>EB1 (MAPRE1)</t>
  </si>
  <si>
    <t>EG_transcript_24591</t>
  </si>
  <si>
    <t>Microtubule-associated protein RP/EB</t>
  </si>
  <si>
    <t>microtubule-associated protein, RP/EB family</t>
  </si>
  <si>
    <t>EG_transcript_1988</t>
  </si>
  <si>
    <t>Paraflagellar rod protein</t>
  </si>
  <si>
    <t>paraflagellar rod protein</t>
  </si>
  <si>
    <t>CLIP-170 (CLIP1)</t>
  </si>
  <si>
    <t>CLASP2</t>
  </si>
  <si>
    <t>EG_transcript_1303</t>
  </si>
  <si>
    <t>CLIP-associated protein</t>
  </si>
  <si>
    <t>CLIP-associating protein 1 isoform X22</t>
  </si>
  <si>
    <t>CLASP1</t>
  </si>
  <si>
    <t>LIS1 (PAFAH1B1)</t>
  </si>
  <si>
    <t>EG_transcript_11974</t>
  </si>
  <si>
    <t>(Myosin heavy-chain) kinase., Histone acetyltransferase</t>
  </si>
  <si>
    <t>platelet-activating factor acetylhydrolase IB subunit alpha</t>
  </si>
  <si>
    <t>Rod (CCHCR1)</t>
  </si>
  <si>
    <t>Zwint-1</t>
  </si>
  <si>
    <t>Zw10</t>
  </si>
  <si>
    <t>EG_transcript_7524</t>
  </si>
  <si>
    <t>Centromere/kinetochore protein zw10-like</t>
  </si>
  <si>
    <t>PP1 (PPP1CC)</t>
  </si>
  <si>
    <t>EG_transcript_6968</t>
  </si>
  <si>
    <t>Serine/threonine-protein phosphatase PP1</t>
  </si>
  <si>
    <t>Serine/threonine protein phosphatase PP1</t>
  </si>
  <si>
    <t>Glc7</t>
  </si>
  <si>
    <t>ICIS/MTUS2</t>
  </si>
  <si>
    <t>ICIS/MTUS1</t>
  </si>
  <si>
    <t>BIRC5</t>
  </si>
  <si>
    <t>EG_transcript_22643</t>
  </si>
  <si>
    <t>EG_transcript_18602</t>
  </si>
  <si>
    <t>Baculoviral IAP repeat-containing protein</t>
  </si>
  <si>
    <t>Survivin/baculoviral IAP repeat-containing protein 5</t>
  </si>
  <si>
    <t>Survivin/BIRC5</t>
  </si>
  <si>
    <t>Aurora A</t>
  </si>
  <si>
    <t>EG_transcript_13984</t>
  </si>
  <si>
    <t>serine/threonine protein kinase A</t>
  </si>
  <si>
    <t>Aurora B</t>
  </si>
  <si>
    <t>INCENP</t>
  </si>
  <si>
    <t>KIF2C/MCAK</t>
  </si>
  <si>
    <t>KIF2B</t>
  </si>
  <si>
    <t>EG_transcript_2827</t>
  </si>
  <si>
    <t>Methionine-R-sulfoxide reductase B2</t>
  </si>
  <si>
    <t>methionine-R-sulfoxide reductase</t>
  </si>
  <si>
    <t>KIF2A</t>
  </si>
  <si>
    <t>Bik1</t>
  </si>
  <si>
    <t>Paraflagellar rod protein 1</t>
  </si>
  <si>
    <t>CLIP170 (CLIP1)</t>
  </si>
  <si>
    <t>Bik1p</t>
  </si>
  <si>
    <t>Bim1</t>
  </si>
  <si>
    <t>Microtubule-associated protein RP/EB family member 1</t>
  </si>
  <si>
    <t>Microtubule associated protein 1 RP/EB family</t>
  </si>
  <si>
    <t>Bim1p</t>
  </si>
  <si>
    <t>MOR1</t>
  </si>
  <si>
    <t>EG_transcript_458</t>
  </si>
  <si>
    <t>Mor1</t>
  </si>
  <si>
    <t>Ch-TOG</t>
  </si>
  <si>
    <t>Stu2p</t>
  </si>
  <si>
    <t>PLC-δ1</t>
  </si>
  <si>
    <t>EG_transcript_1338</t>
  </si>
  <si>
    <t>Phosphoinositide phospholipase C</t>
  </si>
  <si>
    <t>1-phosphatidylinositol 4,5-bisphosphate phosphodiesterase eta-2</t>
  </si>
  <si>
    <t>Plc</t>
  </si>
  <si>
    <t>MT attachment, regulatory, and checkpoint signalling proteins</t>
  </si>
  <si>
    <t>Cdc20</t>
  </si>
  <si>
    <t>EG_transcript_8342</t>
  </si>
  <si>
    <t>Msp1</t>
  </si>
  <si>
    <t>EG_transcript_10874, EG_transcript_24615</t>
  </si>
  <si>
    <t>EG_transcript_10874</t>
  </si>
  <si>
    <t>Serine/threonine-protein kinase</t>
  </si>
  <si>
    <t>MPS1 (PYT/TTK1)</t>
  </si>
  <si>
    <t>Mps1p</t>
  </si>
  <si>
    <t>Bub1</t>
  </si>
  <si>
    <t>EG_transcript_15337</t>
  </si>
  <si>
    <t>Mitotic checkpoint serine/threonine-protein kinase BUB1 beta</t>
  </si>
  <si>
    <t>BUB1</t>
  </si>
  <si>
    <t>MAD3 (BUB1R)</t>
  </si>
  <si>
    <t>Mad3p</t>
  </si>
  <si>
    <t>MAD2A</t>
  </si>
  <si>
    <t>EG_transcript_22781</t>
  </si>
  <si>
    <t>MAD2 (MAD2L1)</t>
  </si>
  <si>
    <t>Mad2p</t>
  </si>
  <si>
    <t>MAD1</t>
  </si>
  <si>
    <t>EG_transcript_3089</t>
  </si>
  <si>
    <t>Mitotic spindle assembly checkpoint MAD1</t>
  </si>
  <si>
    <t>Mad1p</t>
  </si>
  <si>
    <t>EG_transcript_15004</t>
  </si>
  <si>
    <t>Mitotic checkpoint protein BUB3</t>
  </si>
  <si>
    <t>Mitotic protein BUB3</t>
  </si>
  <si>
    <t>BUB3</t>
  </si>
  <si>
    <t>Bub3p</t>
  </si>
  <si>
    <t>EG_transcript_4679, EG_transcript_15337,</t>
  </si>
  <si>
    <t>EG_transcript_4679</t>
  </si>
  <si>
    <t>Bub1 protein kinase</t>
  </si>
  <si>
    <t>Kinase-like protein</t>
  </si>
  <si>
    <t>Bub1p</t>
  </si>
  <si>
    <t>Bir1</t>
  </si>
  <si>
    <t>EG_transcript_4348</t>
  </si>
  <si>
    <t>IAP repeat containing protein 5</t>
  </si>
  <si>
    <t>BIR1</t>
  </si>
  <si>
    <t>Bir1p</t>
  </si>
  <si>
    <t>Borealin</t>
  </si>
  <si>
    <t>Sli15</t>
  </si>
  <si>
    <t>EG_transcript_1470</t>
  </si>
  <si>
    <t>Kinesin protein-like</t>
  </si>
  <si>
    <t>Putative kinesin K13</t>
  </si>
  <si>
    <t>Sli15p</t>
  </si>
  <si>
    <t>Ipl1 protien kinase</t>
  </si>
  <si>
    <t>IAK1</t>
  </si>
  <si>
    <t>Ipl1p</t>
  </si>
  <si>
    <t>Regulatory proteins (Sli 15 complex)</t>
  </si>
  <si>
    <t>Skp1</t>
  </si>
  <si>
    <t>EG_transcript_13383</t>
  </si>
  <si>
    <t>S-phase kinase-associated protein, putative</t>
  </si>
  <si>
    <t>P19/SKP1</t>
  </si>
  <si>
    <t>Skp1p</t>
  </si>
  <si>
    <t>Protein SGT1</t>
  </si>
  <si>
    <t>EG_transcript_13576, EG_transcript_16816, EG_transcript_17578, EG_transcript_22504, EG_transcript_22585, EG_transcript_24612, EG_transcript_39776</t>
  </si>
  <si>
    <t>EG_transcript_13576</t>
  </si>
  <si>
    <t>SGT1 homolog</t>
  </si>
  <si>
    <t>SGT1</t>
  </si>
  <si>
    <t>Sgt1p</t>
  </si>
  <si>
    <t>Cep3p</t>
  </si>
  <si>
    <t>Ctf13p</t>
  </si>
  <si>
    <t>Ndc10p</t>
  </si>
  <si>
    <t>CBF3</t>
  </si>
  <si>
    <t>SKA3</t>
  </si>
  <si>
    <t>SKA2</t>
  </si>
  <si>
    <t>SKA1</t>
  </si>
  <si>
    <t>EG_transcript_17333</t>
  </si>
  <si>
    <t>Spindle and kinetochore-associated protein 1</t>
  </si>
  <si>
    <t>SKA Complex</t>
  </si>
  <si>
    <t>Spc34</t>
  </si>
  <si>
    <t>EG_transcript_9981</t>
  </si>
  <si>
    <t>Coiled-coil domain-containing protein 65</t>
  </si>
  <si>
    <t>Flagellar associated proteins</t>
  </si>
  <si>
    <t>Spc34p</t>
  </si>
  <si>
    <t>Spc19p</t>
  </si>
  <si>
    <t>Hsk3p</t>
  </si>
  <si>
    <t>Duo1p</t>
  </si>
  <si>
    <t>Dad4p</t>
  </si>
  <si>
    <t>Dad3p</t>
  </si>
  <si>
    <t>Dad2p</t>
  </si>
  <si>
    <t>Dad1p</t>
  </si>
  <si>
    <t>Dam1p</t>
  </si>
  <si>
    <t>Ask1p</t>
  </si>
  <si>
    <t>DASH (Dam1) complex</t>
  </si>
  <si>
    <t>Fta4</t>
  </si>
  <si>
    <t>CENPH</t>
  </si>
  <si>
    <t>Fta3</t>
  </si>
  <si>
    <t>Fta1</t>
  </si>
  <si>
    <t>Sim4</t>
  </si>
  <si>
    <t>CENPF</t>
  </si>
  <si>
    <t>Slk19p</t>
  </si>
  <si>
    <t>Cnn1p</t>
  </si>
  <si>
    <t>Nkp2p</t>
  </si>
  <si>
    <t>Nkp1p</t>
  </si>
  <si>
    <t>Iml3p</t>
  </si>
  <si>
    <t>Chl4p</t>
  </si>
  <si>
    <t>Mcm22p</t>
  </si>
  <si>
    <t>Mcm16p</t>
  </si>
  <si>
    <t>CENPI</t>
  </si>
  <si>
    <t>Ctf3p</t>
  </si>
  <si>
    <t>Ame1p</t>
  </si>
  <si>
    <t>Mal2</t>
  </si>
  <si>
    <t>Mcm21p</t>
  </si>
  <si>
    <t>Okp1p</t>
  </si>
  <si>
    <t>Ctf19p</t>
  </si>
  <si>
    <t>CCAN (Yeast)</t>
  </si>
  <si>
    <t>CENPE</t>
  </si>
  <si>
    <t>CENPB</t>
  </si>
  <si>
    <t>CENPX</t>
  </si>
  <si>
    <t>CENPW</t>
  </si>
  <si>
    <t>CENPU</t>
  </si>
  <si>
    <t>CENPT</t>
  </si>
  <si>
    <t>CENPS</t>
  </si>
  <si>
    <t>CENPR</t>
  </si>
  <si>
    <t>CENPQ</t>
  </si>
  <si>
    <t>CENPP</t>
  </si>
  <si>
    <t>CENPO</t>
  </si>
  <si>
    <t>CENPN</t>
  </si>
  <si>
    <t>CENPM</t>
  </si>
  <si>
    <t>CENPL</t>
  </si>
  <si>
    <t>CENPK</t>
  </si>
  <si>
    <t>CCAN (Human)</t>
  </si>
  <si>
    <t>CENPC</t>
  </si>
  <si>
    <t>Mif2p</t>
  </si>
  <si>
    <t>EG_transcript_3336</t>
  </si>
  <si>
    <t>CCAAT/Enhancer binding protein zeta</t>
  </si>
  <si>
    <r>
      <t>T</t>
    </r>
    <r>
      <rPr>
        <sz val="11"/>
        <color rgb="FF000000"/>
        <rFont val="Arial"/>
        <family val="2"/>
      </rPr>
      <t>FE3</t>
    </r>
  </si>
  <si>
    <t>Cbf1p</t>
  </si>
  <si>
    <t>Histone H3</t>
  </si>
  <si>
    <t>EG_transcript_21219, EG_transcript_27533, EG_transcript_29591, EG_transcript_30647, EG_transcript_33619, EG_transcript_64233</t>
  </si>
  <si>
    <t>EG_transcript_21219</t>
  </si>
  <si>
    <t>Histon H3.3 type 1</t>
  </si>
  <si>
    <t>CENPA</t>
  </si>
  <si>
    <t>Cse4p</t>
  </si>
  <si>
    <t>ZWINT1</t>
  </si>
  <si>
    <t>Ydr532p</t>
  </si>
  <si>
    <t>KNL1 (Blinkin)</t>
  </si>
  <si>
    <t>Spc105p</t>
  </si>
  <si>
    <t>Spc105 complex</t>
  </si>
  <si>
    <t>DSN1</t>
  </si>
  <si>
    <t>Dsn1p</t>
  </si>
  <si>
    <t>NSL1</t>
  </si>
  <si>
    <t>Nsl1p</t>
  </si>
  <si>
    <t>NNF1</t>
  </si>
  <si>
    <t>Nnf1p</t>
  </si>
  <si>
    <t>Mis12</t>
  </si>
  <si>
    <t>Mtw1p</t>
  </si>
  <si>
    <t>NUF2</t>
  </si>
  <si>
    <t>EG_transcript_11202</t>
  </si>
  <si>
    <t>NUF2R</t>
  </si>
  <si>
    <t>Nuf2p</t>
  </si>
  <si>
    <t>EG_transcript_7526</t>
  </si>
  <si>
    <t>NDC80</t>
  </si>
  <si>
    <t>SPC25</t>
  </si>
  <si>
    <t>Spc25p</t>
  </si>
  <si>
    <t>SPC24</t>
  </si>
  <si>
    <t>Spc24p</t>
  </si>
  <si>
    <t>NDC80 (Hec1)</t>
  </si>
  <si>
    <t>Ndc80p</t>
  </si>
  <si>
    <t>Ndc80 complex</t>
  </si>
  <si>
    <t>Identity (%)</t>
  </si>
  <si>
    <t>Product</t>
  </si>
  <si>
    <t>Qcovs (%)</t>
  </si>
  <si>
    <t>Pident  (%)</t>
  </si>
  <si>
    <t>hit</t>
  </si>
  <si>
    <t>Final classification</t>
  </si>
  <si>
    <t>Paralogous Seq. ID</t>
  </si>
  <si>
    <t>Ref. Seq. ID</t>
  </si>
  <si>
    <t>TritypDB</t>
  </si>
  <si>
    <t>JackHMMER</t>
  </si>
  <si>
    <t>nrBLAST</t>
  </si>
  <si>
    <t>rBLASTP</t>
  </si>
  <si>
    <t>psi-BLAST</t>
  </si>
  <si>
    <t>H. sapiens proteins</t>
  </si>
  <si>
    <t>Baker's yeast proteins</t>
  </si>
  <si>
    <t>Kinetochore complex</t>
  </si>
  <si>
    <t>Kitagawa and Heiter, 2001</t>
  </si>
  <si>
    <t>Lampert and Westerman, 2011</t>
  </si>
  <si>
    <t>Meraldi et al. 2006</t>
  </si>
  <si>
    <t>D’Archivio and Wickstead, 2016</t>
  </si>
  <si>
    <t>Akiyoshi and Gull, 2014</t>
  </si>
  <si>
    <t>MIS12 (Mtw12)</t>
  </si>
  <si>
    <t>Category/complex</t>
  </si>
  <si>
    <t>EG_transcript_7280</t>
  </si>
  <si>
    <t>phosphatidylinositol-4-phosphate 5-kinase</t>
  </si>
  <si>
    <t>ccd1</t>
  </si>
  <si>
    <t>EG_transcript_29908</t>
  </si>
  <si>
    <t>EF-hand calcium-binding domain-containing protein 11-like/Calmodulin</t>
  </si>
  <si>
    <t>Centrin4/Centrin/Centrin2</t>
  </si>
  <si>
    <t>EG_transcript_21599, EG_transcript_30159, EG_transcript_30159, EG_transcript_31683, EG_transcript_41051</t>
  </si>
  <si>
    <t>EG_transcript_27131</t>
  </si>
  <si>
    <t>Centrin</t>
  </si>
  <si>
    <t>LRRP putative</t>
  </si>
  <si>
    <t>EG_transcript_16676</t>
  </si>
  <si>
    <t>RNI-like protein</t>
  </si>
  <si>
    <t>EG_transcript_1091, EG_transcript_23152, EG_transcript_27434, EG_transcript_32257, EG_transcript_5232, EG_transcript_5370, EG_transcript_55440, EG_transcript_6309, EG_transcript_6990, EG_transcript_8913</t>
  </si>
  <si>
    <t>EG_transcript_12856</t>
  </si>
  <si>
    <t>MORN1/flagellar component</t>
  </si>
  <si>
    <t>Gene/convention</t>
  </si>
  <si>
    <t>Superfamily</t>
  </si>
  <si>
    <t>Transporter families</t>
  </si>
  <si>
    <t>EG_transcript_1144</t>
  </si>
  <si>
    <t>regulator of nonsense transcripts 1</t>
  </si>
  <si>
    <t>EG_transcript_467</t>
  </si>
  <si>
    <t>CCR4-NOT transcription complex subunit 1</t>
  </si>
  <si>
    <t>EG_transcript_2268</t>
  </si>
  <si>
    <t>EG_transcript_2132</t>
  </si>
  <si>
    <t>5'-&gt;3' exoribonuclease 4</t>
  </si>
  <si>
    <t>EG_transcript_3555, EG_transcript_5287, EG_transcript_3611</t>
  </si>
  <si>
    <t>EG_transcript_3595</t>
  </si>
  <si>
    <t>5'-3' exoribonuclease 2 isoform X2</t>
  </si>
  <si>
    <t>EG_transcript_16941, EG_transcript_4369</t>
  </si>
  <si>
    <t>EG_transcript_425</t>
  </si>
  <si>
    <t>5'-3' exonuclease</t>
  </si>
  <si>
    <t>EG_transcript_7661, EG_transcript_16210, EG_transcript_16290, EG_transcript_27759</t>
  </si>
  <si>
    <t>EG_transcript_4567</t>
  </si>
  <si>
    <t>Protein deacapping 5</t>
  </si>
  <si>
    <t>EG_transcript_5941</t>
  </si>
  <si>
    <t>0.0</t>
  </si>
  <si>
    <t>DEAD-box ATP-dependent RNA helicase</t>
  </si>
  <si>
    <t>JackHMMER/TritrypDB</t>
  </si>
  <si>
    <t>EG_transcript_4586</t>
  </si>
  <si>
    <t>exosome subunit Rrp6P</t>
  </si>
  <si>
    <t>EG_transcript_1783</t>
  </si>
  <si>
    <t>exosome complex exonuclease RRP44</t>
  </si>
  <si>
    <t>EG_transcript_1172</t>
  </si>
  <si>
    <t>DIS3-like exonuclease 2 isoform X1</t>
  </si>
  <si>
    <t>CSL5</t>
  </si>
  <si>
    <t>EG_transcript_24025</t>
  </si>
  <si>
    <t>exosome complex component CSL4-like</t>
  </si>
  <si>
    <t>EG_transcript_23635</t>
  </si>
  <si>
    <t>putative exosome complex component rrp40</t>
  </si>
  <si>
    <t>EG_transcript_18024</t>
  </si>
  <si>
    <t>Exosome complex exonuclease RRP4</t>
  </si>
  <si>
    <t>EG_transcript_29813</t>
  </si>
  <si>
    <t>Exosome complex component MTR3</t>
  </si>
  <si>
    <t>EG_transcript_12341</t>
  </si>
  <si>
    <t>exosome complex component RRP45</t>
  </si>
  <si>
    <t>EG_transcript_22407</t>
  </si>
  <si>
    <t>RRP46</t>
  </si>
  <si>
    <t>EG_transcript_29615</t>
  </si>
  <si>
    <t>exosome complex component RRP46</t>
  </si>
  <si>
    <t>EG_transcript_19722</t>
  </si>
  <si>
    <t>exosome complex component RRP41</t>
  </si>
  <si>
    <t>EG_transcript_20846</t>
  </si>
  <si>
    <t>EG_transcript_54209</t>
  </si>
  <si>
    <t>EG_transcript_11872</t>
  </si>
  <si>
    <t>EG_transcript_50380</t>
  </si>
  <si>
    <t>EG_transcript_36636</t>
  </si>
  <si>
    <t>EG_transcript_17601</t>
  </si>
  <si>
    <t>EG_transcript_25108</t>
  </si>
  <si>
    <t>EG_transcript_16354</t>
  </si>
  <si>
    <t>EG_transcript_20093</t>
  </si>
  <si>
    <t>EG_transcript_14721</t>
  </si>
  <si>
    <t>EG_transcript_2137</t>
  </si>
  <si>
    <t>EG_transcript_18927</t>
  </si>
  <si>
    <t>EG_transcript_7507</t>
  </si>
  <si>
    <t>EG_transcript_2921</t>
  </si>
  <si>
    <t>EG_transcript_2054</t>
  </si>
  <si>
    <t>EG_transcript_4514</t>
  </si>
  <si>
    <t>EG_transcript_2634</t>
  </si>
  <si>
    <t>EG_transcript_13625</t>
  </si>
  <si>
    <t>EG_transcript_9883</t>
  </si>
  <si>
    <t>EG_transcript_27444</t>
  </si>
  <si>
    <t>EG_transcript_11463</t>
  </si>
  <si>
    <t>EG_transcript_3032</t>
  </si>
  <si>
    <t>EG_transcript_2912</t>
  </si>
  <si>
    <t>EG_transcript_35347</t>
  </si>
  <si>
    <t>EG_transcript_51922</t>
  </si>
  <si>
    <t>EG_transcript_34412</t>
  </si>
  <si>
    <t>EG_transcript_6018</t>
  </si>
  <si>
    <t>EG_transcript_3994</t>
  </si>
  <si>
    <t>EG_transcript_4011</t>
  </si>
  <si>
    <t>EG_transcript_2568</t>
  </si>
  <si>
    <t>EG_transcript_3201</t>
  </si>
  <si>
    <t>EG_transcript_1979</t>
  </si>
  <si>
    <t>EG_transcript_4946</t>
  </si>
  <si>
    <t>EG_transcript_10093</t>
  </si>
  <si>
    <t>EG_transcript_1573</t>
  </si>
  <si>
    <t>EG_transcript_42368</t>
  </si>
  <si>
    <t>EG_transcript_3691</t>
  </si>
  <si>
    <t>EG_transcript_14298</t>
  </si>
  <si>
    <t>EG_transcript_11647</t>
  </si>
  <si>
    <t>EG_transcript_13974</t>
  </si>
  <si>
    <t>EG_transcript_14053</t>
  </si>
  <si>
    <t>EG_transcript_8833</t>
  </si>
  <si>
    <t>EG_transcript_3839</t>
  </si>
  <si>
    <t>EG_transcript_5365</t>
  </si>
  <si>
    <t>EG_transcript_26579</t>
  </si>
  <si>
    <t>EG_transcript_7630</t>
  </si>
  <si>
    <t>EG_transcript_10080</t>
  </si>
  <si>
    <t>EG_transcript_56401</t>
  </si>
  <si>
    <t>EG_transcript_4053</t>
  </si>
  <si>
    <t>EG_transcript_5307</t>
  </si>
  <si>
    <t>EG_transcript_15418</t>
  </si>
  <si>
    <t>EG_transcript_7060</t>
  </si>
  <si>
    <t>EG_transcript_4162</t>
  </si>
  <si>
    <t>EG_transcript_8024</t>
  </si>
  <si>
    <t>EG_transcript_3588</t>
  </si>
  <si>
    <t>EG_transcript_1233</t>
  </si>
  <si>
    <t>EG_transcript_841</t>
  </si>
  <si>
    <t>EG_transcript_407</t>
  </si>
  <si>
    <t>EG_transcript_4318</t>
  </si>
  <si>
    <t>EG_transcript_1435</t>
  </si>
  <si>
    <t>EG_transcript_1018</t>
  </si>
  <si>
    <t>EG_transcript_3416</t>
  </si>
  <si>
    <t>EG_transcript_4740</t>
  </si>
  <si>
    <t>EG_transcript_2392</t>
  </si>
  <si>
    <t>EG_transcript_2129</t>
  </si>
  <si>
    <t>EG_transcript_3431</t>
  </si>
  <si>
    <t>EG_transcript_1541</t>
  </si>
  <si>
    <t>EG_transcript_3421</t>
  </si>
  <si>
    <t>EG_transcript_4461</t>
  </si>
  <si>
    <t>EG_transcript_4617</t>
  </si>
  <si>
    <t>EG_transcript_1381</t>
  </si>
  <si>
    <t>EG_transcript_3098</t>
  </si>
  <si>
    <t>EG_transcript_45942</t>
  </si>
  <si>
    <t>EG_transcript_46232</t>
  </si>
  <si>
    <t>EG_transcript_41509</t>
  </si>
  <si>
    <t>EG_transcript_22316</t>
  </si>
  <si>
    <t>EG_transcript_4255</t>
  </si>
  <si>
    <t>EG_transcript_65061</t>
  </si>
  <si>
    <t>EG_transcript_6930</t>
  </si>
  <si>
    <t>EG_transcript_11498</t>
  </si>
  <si>
    <t>EG_transcript_3590</t>
  </si>
  <si>
    <t>EG_transcript_11364</t>
  </si>
  <si>
    <t>EG_transcript_15936</t>
  </si>
  <si>
    <t>EG_transcript_27360</t>
  </si>
  <si>
    <t>EG_transcript_38986</t>
  </si>
  <si>
    <t>EG_transcript_27880</t>
  </si>
  <si>
    <t>EG_transcript_849</t>
  </si>
  <si>
    <t>EG_transcript_6598</t>
  </si>
  <si>
    <t>EG_transcript_4527</t>
  </si>
  <si>
    <t>EG_transcript_7399</t>
  </si>
  <si>
    <t>EG_transcript_2275</t>
  </si>
  <si>
    <t>EG_transcript_15239</t>
  </si>
  <si>
    <t>EG_transcript_6471</t>
  </si>
  <si>
    <t>EG_transcript_11628</t>
  </si>
  <si>
    <t>EG_transcript_16504</t>
  </si>
  <si>
    <t>EG_transcript_16616</t>
  </si>
  <si>
    <t>EG_transcript_1903</t>
  </si>
  <si>
    <t>CAZy module</t>
  </si>
  <si>
    <t>5'-AMP-activated protein kinase beta-subunit</t>
  </si>
  <si>
    <t>UDP-Glc: glycoprotein α-glucosyltransferase</t>
  </si>
  <si>
    <t>EG_transcript_2461</t>
  </si>
  <si>
    <t>EG_transcript_11147</t>
  </si>
  <si>
    <t>EG_transcript_4038</t>
  </si>
  <si>
    <t>EG_transcript_10390</t>
  </si>
  <si>
    <t>EG_transcript_11069</t>
  </si>
  <si>
    <t>EG_transcript_1782</t>
  </si>
  <si>
    <t>EG_transcript_4196</t>
  </si>
  <si>
    <t>EG_transcript_3161</t>
  </si>
  <si>
    <t>EG_transcript_5587</t>
  </si>
  <si>
    <t>EG_transcript_3996</t>
  </si>
  <si>
    <t>EG_transcript_62173</t>
  </si>
  <si>
    <t>EG_transcript_12253</t>
  </si>
  <si>
    <t>EG_transcript_17711</t>
  </si>
  <si>
    <t>EG_transcript_12848</t>
  </si>
  <si>
    <t>EG_transcript_14717</t>
  </si>
  <si>
    <t>EG_transcript_12804</t>
  </si>
  <si>
    <t>EG_transcript_26011</t>
  </si>
  <si>
    <t>EG_transcript_12116</t>
  </si>
  <si>
    <t>EG_transcript_11912</t>
  </si>
  <si>
    <t>EG_transcript_16316</t>
  </si>
  <si>
    <t>EG_transcript_3366</t>
  </si>
  <si>
    <t>EG_transcript_48827</t>
  </si>
  <si>
    <t>EG_transcript_10388</t>
  </si>
  <si>
    <t>EG_transcript_24494</t>
  </si>
  <si>
    <t>EG_transcript_20707</t>
  </si>
  <si>
    <t>EG_transcript_4350</t>
  </si>
  <si>
    <t>EG_transcript_17052</t>
  </si>
  <si>
    <t>EG_transcript_6468</t>
  </si>
  <si>
    <t>EG_transcript_16469</t>
  </si>
  <si>
    <t>EG_transcript_7943</t>
  </si>
  <si>
    <t>EG_transcript_10246</t>
  </si>
  <si>
    <t>EG_transcript_6863</t>
  </si>
  <si>
    <t>EG_transcript_5711</t>
  </si>
  <si>
    <t>EG_transcript_10895</t>
  </si>
  <si>
    <t>EG_transcript_14165</t>
  </si>
  <si>
    <t>EG_transcript_11110</t>
  </si>
  <si>
    <t>EG_transcript_14245</t>
  </si>
  <si>
    <t>EG_transcript_14756</t>
  </si>
  <si>
    <t>EG_transcript_15367</t>
  </si>
  <si>
    <t>EG_transcript_15940</t>
  </si>
  <si>
    <t>EG_transcript_7948</t>
  </si>
  <si>
    <t>EG_transcript_5391</t>
  </si>
  <si>
    <t>EG_transcript_70554</t>
  </si>
  <si>
    <t>EG_transcript_21418</t>
  </si>
  <si>
    <t>EG_transcript_11267</t>
  </si>
  <si>
    <t>EG_transcript_8963</t>
  </si>
  <si>
    <t>EG_transcript_11582</t>
  </si>
  <si>
    <t>EG_transcript_15275</t>
  </si>
  <si>
    <t>EG_transcript_23501</t>
  </si>
  <si>
    <t>EG_transcript_16921</t>
  </si>
  <si>
    <t>EG_transcript_9275</t>
  </si>
  <si>
    <t>EG_transcript_2409</t>
  </si>
  <si>
    <t>EG_transcript_15548</t>
  </si>
  <si>
    <t>EG_transcript_10131</t>
  </si>
  <si>
    <t>EG_transcript_9095</t>
  </si>
  <si>
    <t>EG_transcript_8926</t>
  </si>
  <si>
    <t>EG_transcript_22711</t>
  </si>
  <si>
    <t>EG_transcript_10870</t>
  </si>
  <si>
    <t>EG_transcript_10399</t>
  </si>
  <si>
    <t>EG_transcript_15347</t>
  </si>
  <si>
    <t>EG_transcript_10383</t>
  </si>
  <si>
    <t>EG_transcript_5249</t>
  </si>
  <si>
    <t>EG_transcript_8305</t>
  </si>
  <si>
    <t>EG_transcript_55638</t>
  </si>
  <si>
    <t>EG_transcript_16807</t>
  </si>
  <si>
    <t>EG_transcript_196</t>
  </si>
  <si>
    <t>EG_transcript_6158</t>
  </si>
  <si>
    <t>EG_transcript_13068</t>
  </si>
  <si>
    <t>EG_transcript_7741</t>
  </si>
  <si>
    <t>EG_transcript_10840</t>
  </si>
  <si>
    <t>EG_transcript_10367</t>
  </si>
  <si>
    <t>EG_transcript_11710</t>
  </si>
  <si>
    <t>EG_transcript_13514</t>
  </si>
  <si>
    <t>EG_transcript_14116</t>
  </si>
  <si>
    <t>EG_transcript_17595</t>
  </si>
  <si>
    <t>EG_transcript_20058</t>
  </si>
  <si>
    <t>EG_transcript_28619</t>
  </si>
  <si>
    <t>EG_transcript_10208</t>
  </si>
  <si>
    <t>EG_transcript_11354</t>
  </si>
  <si>
    <t>EG_transcript_12263</t>
  </si>
  <si>
    <t>EG_transcript_12491</t>
  </si>
  <si>
    <t>EG_transcript_13509</t>
  </si>
  <si>
    <t>EG_transcript_18308</t>
  </si>
  <si>
    <t>EG_transcript_42420</t>
  </si>
  <si>
    <t>EG_transcript_57900</t>
  </si>
  <si>
    <t>EG_transcript_6120</t>
  </si>
  <si>
    <t>EG_transcript_7238</t>
  </si>
  <si>
    <t>EG_transcript_9175</t>
  </si>
  <si>
    <t>EG_transcript_10016</t>
  </si>
  <si>
    <t>EG_transcript_10068</t>
  </si>
  <si>
    <t>EG_transcript_10651</t>
  </si>
  <si>
    <t>EG_transcript_15642</t>
  </si>
  <si>
    <t>EG_transcript_15775</t>
  </si>
  <si>
    <t>EG_transcript_17900</t>
  </si>
  <si>
    <t>EG_transcript_2035</t>
  </si>
  <si>
    <t>EG_transcript_20701</t>
  </si>
  <si>
    <t>EG_transcript_3200</t>
  </si>
  <si>
    <t>EG_transcript_7566</t>
  </si>
  <si>
    <t>EG_transcript_10134</t>
  </si>
  <si>
    <t>EG_transcript_11226</t>
  </si>
  <si>
    <t>EG_transcript_13305</t>
  </si>
  <si>
    <t>EG_transcript_23548</t>
  </si>
  <si>
    <t>EG_transcript_34270</t>
  </si>
  <si>
    <t>EG_transcript_35950</t>
  </si>
  <si>
    <t>EG_transcript_37333</t>
  </si>
  <si>
    <t>EG_transcript_37911</t>
  </si>
  <si>
    <t>EG_transcript_5858</t>
  </si>
  <si>
    <t>EG_transcript_6005</t>
  </si>
  <si>
    <t>EG_transcript_7425</t>
  </si>
  <si>
    <t>EG_transcript_10598</t>
  </si>
  <si>
    <t>EG_transcript_12150</t>
  </si>
  <si>
    <t>EG_transcript_10106</t>
  </si>
  <si>
    <t>EG_transcript_10436</t>
  </si>
  <si>
    <t>EG_transcript_11475</t>
  </si>
  <si>
    <t>EG_transcript_11478</t>
  </si>
  <si>
    <t>EG_transcript_18225</t>
  </si>
  <si>
    <t>EG_transcript_18593</t>
  </si>
  <si>
    <t>EG_transcript_21596</t>
  </si>
  <si>
    <t>EG_transcript_22628</t>
  </si>
  <si>
    <t>EG_transcript_3686</t>
  </si>
  <si>
    <t>EG_transcript_4541</t>
  </si>
  <si>
    <t>EG_transcript_4566</t>
  </si>
  <si>
    <t>EG_transcript_6523</t>
  </si>
  <si>
    <t>EG_transcript_67923</t>
  </si>
  <si>
    <t>EG_transcript_7486</t>
  </si>
  <si>
    <t>EG_transcript_8134</t>
  </si>
  <si>
    <t>EG_transcript_2919</t>
  </si>
  <si>
    <t>EG_transcript_9717</t>
  </si>
  <si>
    <t>EG_transcript_2224</t>
  </si>
  <si>
    <t>EG_transcript_10785</t>
  </si>
  <si>
    <t>EG_transcript_11065</t>
  </si>
  <si>
    <t>EG_transcript_11603</t>
  </si>
  <si>
    <t>EG_transcript_12882</t>
  </si>
  <si>
    <t>EG_transcript_13550</t>
  </si>
  <si>
    <t>EG_transcript_15454</t>
  </si>
  <si>
    <t>EG_transcript_18359</t>
  </si>
  <si>
    <t>EG_transcript_26615</t>
  </si>
  <si>
    <t>EG_transcript_33752</t>
  </si>
  <si>
    <t>EG_transcript_66959</t>
  </si>
  <si>
    <t>EG_transcript_7451</t>
  </si>
  <si>
    <t>EG_transcript_7855</t>
  </si>
  <si>
    <t>EG_transcript_7864</t>
  </si>
  <si>
    <t>EG_transcript_8442</t>
  </si>
  <si>
    <t>EG_transcript_8506</t>
  </si>
  <si>
    <t>EG_transcript_8684</t>
  </si>
  <si>
    <t>EG_transcript_9651</t>
  </si>
  <si>
    <t>EG_transcript_9756</t>
  </si>
  <si>
    <t>EG_transcript_73</t>
  </si>
  <si>
    <t>EG_transcript_183</t>
  </si>
  <si>
    <t>EG_transcript_3297</t>
  </si>
  <si>
    <t>EG_transcript_11758</t>
  </si>
  <si>
    <t>EG_transcript_15675</t>
  </si>
  <si>
    <t>EG_transcript_22521</t>
  </si>
  <si>
    <t>EG_transcript_9832</t>
  </si>
  <si>
    <t>EG_transcript_27430</t>
  </si>
  <si>
    <t>EG_transcript_24290</t>
  </si>
  <si>
    <t>EG_transcript_22866</t>
  </si>
  <si>
    <t>EG_transcript_11655</t>
  </si>
  <si>
    <t>EG_transcript_43875</t>
  </si>
  <si>
    <t>EG_transcript_11243</t>
  </si>
  <si>
    <t>EG_transcript_13163</t>
  </si>
  <si>
    <t>EG_transcript_14126</t>
  </si>
  <si>
    <t>EG_transcript_6879</t>
  </si>
  <si>
    <t>EG_transcript_13406</t>
  </si>
  <si>
    <t>EG_transcript_14634</t>
  </si>
  <si>
    <t>EG_transcript_6341</t>
  </si>
  <si>
    <t>EG_transcript_9343</t>
  </si>
  <si>
    <t>EG_transcript_11031</t>
  </si>
  <si>
    <t>EG_transcript_8832</t>
  </si>
  <si>
    <t>EG_transcript_8959</t>
  </si>
  <si>
    <t>EG_transcript_10405</t>
  </si>
  <si>
    <t>EG_transcript_16253</t>
  </si>
  <si>
    <t>EG_transcript_11109</t>
  </si>
  <si>
    <t>EG_transcript_7275</t>
  </si>
  <si>
    <t>EG_transcript_8423</t>
  </si>
  <si>
    <t>EG_transcript_8202</t>
  </si>
  <si>
    <t>EG_transcript_20715</t>
  </si>
  <si>
    <t>EG_transcript_6969</t>
  </si>
  <si>
    <t>EG_transcript_10761</t>
  </si>
  <si>
    <t>EG_transcript_20094</t>
  </si>
  <si>
    <t>EG_transcript_2733</t>
  </si>
  <si>
    <t>EG_transcript_2741</t>
  </si>
  <si>
    <t>EG_transcript_12462</t>
  </si>
  <si>
    <t>EG_transcript_1654</t>
  </si>
  <si>
    <t>EG_transcript_53657</t>
  </si>
  <si>
    <t>EG_transcript_25997</t>
  </si>
  <si>
    <t>EG_transcript_14750</t>
  </si>
  <si>
    <t>EG_transcript_5285</t>
  </si>
  <si>
    <t>EG_transcript_19023</t>
  </si>
  <si>
    <t>EG_transcript_2677</t>
  </si>
  <si>
    <t>EG_transcript_5827</t>
  </si>
  <si>
    <t>EG_transcript_12902</t>
  </si>
  <si>
    <t>EG_transcript_14047</t>
  </si>
  <si>
    <t>EG_transcript_14140</t>
  </si>
  <si>
    <t>EG_transcript_13199</t>
  </si>
  <si>
    <t>EG_transcript_13331</t>
  </si>
  <si>
    <t>EG_transcript_5462</t>
  </si>
  <si>
    <t>EG_transcript_3197</t>
  </si>
  <si>
    <t>EG_transcript_15997</t>
  </si>
  <si>
    <t>EG_transcript_4628</t>
  </si>
  <si>
    <t>EG_transcript_6587</t>
  </si>
  <si>
    <t>EG_transcript_13198</t>
  </si>
  <si>
    <t>EG_transcript_16539</t>
  </si>
  <si>
    <t>EG_transcript_19202</t>
  </si>
  <si>
    <t>EG_transcript_13083</t>
  </si>
  <si>
    <t>EG_transcript_29666</t>
  </si>
  <si>
    <t>Sequence ID</t>
  </si>
  <si>
    <t>EG_transcript_15773</t>
  </si>
  <si>
    <t>EG_transcript_13885</t>
  </si>
  <si>
    <t>EG_transcript_26967</t>
  </si>
  <si>
    <t>EG_transcript_22498</t>
  </si>
  <si>
    <t>EG_transcript_25960</t>
  </si>
  <si>
    <t>EG_transcript_15099</t>
  </si>
  <si>
    <t>EG_transcript_19939</t>
  </si>
  <si>
    <t>EG_transcript_9339</t>
  </si>
  <si>
    <t>EG_transcript_1696</t>
  </si>
  <si>
    <t>EG_transcript_14777</t>
  </si>
  <si>
    <t>EG_transcript_10638</t>
  </si>
  <si>
    <t>EG_transcript_8161</t>
  </si>
  <si>
    <t>EG_transcript_21592</t>
  </si>
  <si>
    <t>EG_transcript_16634</t>
  </si>
  <si>
    <t>EG_transcript_42264</t>
  </si>
  <si>
    <t>EG_transcript_6786</t>
  </si>
  <si>
    <t>EG_transcript_16591</t>
  </si>
  <si>
    <t>EG_transcript_27184</t>
  </si>
  <si>
    <t>EG_transcript_27106</t>
  </si>
  <si>
    <t>EG_transcript_41618</t>
  </si>
  <si>
    <t>Galactofuranosyl transferase A/udp-galactopyranose mutase</t>
  </si>
  <si>
    <t>EG_transcript_1167, EG_transcript_751</t>
  </si>
  <si>
    <t>EG_transcript_1069</t>
  </si>
  <si>
    <t>udp-galactopyranose mutase</t>
  </si>
  <si>
    <t>glfA</t>
  </si>
  <si>
    <t>Galactofuranosyl transferase A</t>
  </si>
  <si>
    <t>beta galactofuranosyl transferase (LPG)</t>
  </si>
  <si>
    <t>B-GalT</t>
  </si>
  <si>
    <t>Beta galactofuranosyl transferase</t>
  </si>
  <si>
    <t>glycosyltransferases</t>
  </si>
  <si>
    <t>EG_transcript_15940, EG_transcript_16921</t>
  </si>
  <si>
    <t>Beta galactofuranosyl glycosyltransferase</t>
  </si>
  <si>
    <t>EG_transcript_5711, EG_transcript_6863</t>
  </si>
  <si>
    <t>Galactofuranosyl transferase lpg1-like protein</t>
  </si>
  <si>
    <t>Leucine Rich Repeat Protein</t>
  </si>
  <si>
    <t>EG_transcript_14557</t>
  </si>
  <si>
    <t>EG_transcript_34202</t>
  </si>
  <si>
    <t>EG_transcript_4652</t>
  </si>
  <si>
    <t>Protein kinase/LRRP</t>
  </si>
  <si>
    <t>EG_transcript_9330, EG_transcript_12167</t>
  </si>
  <si>
    <t>EG_transcript_9168</t>
  </si>
  <si>
    <t> </t>
  </si>
  <si>
    <t>RNA helicase</t>
  </si>
  <si>
    <t>EG_transcript_5115</t>
  </si>
  <si>
    <t>EG_transcript_7865</t>
  </si>
  <si>
    <t>RNA-binding protein 45</t>
  </si>
  <si>
    <t>AGO1 (PAZ, PIWI-PAZ domains) </t>
  </si>
  <si>
    <t>EG_transcript_1984</t>
  </si>
  <si>
    <t>Argonaute</t>
  </si>
  <si>
    <t>PIWI </t>
  </si>
  <si>
    <t>EG_transcript_20514</t>
  </si>
  <si>
    <t>serine/arginine-rich splicing factor 7</t>
  </si>
  <si>
    <t>DCR4/DCL4</t>
  </si>
  <si>
    <t>EG_transcript_12010</t>
  </si>
  <si>
    <t>DEAD-box ATP-dependent RNA helicase 20</t>
  </si>
  <si>
    <t>DCR3/DCL3</t>
  </si>
  <si>
    <t>EG_transcript_7679</t>
  </si>
  <si>
    <t>DCR2/DCL2</t>
  </si>
  <si>
    <t>EG_transcript_2748</t>
  </si>
  <si>
    <t>ATP-dependent RNA helicase DDX54</t>
  </si>
  <si>
    <t>DCR1/DCL1</t>
  </si>
  <si>
    <t>EG_transcript_14317</t>
  </si>
  <si>
    <t>ATP-dependent RNA helicase DBP2</t>
  </si>
  <si>
    <t>RRM/RBD/RNP </t>
  </si>
  <si>
    <t>glycine-rich RNA-binding protein 4</t>
  </si>
  <si>
    <t>EG_transcript_31056</t>
  </si>
  <si>
    <t>RNA binding protein-like protein</t>
  </si>
  <si>
    <t>EG_transcript_763</t>
  </si>
  <si>
    <t>EG_transcript_1067</t>
  </si>
  <si>
    <t>ATP-dependent RNA helicase DHX36</t>
  </si>
  <si>
    <t>MRG/bromodomain putative</t>
  </si>
  <si>
    <t>EG_transcript_9906</t>
  </si>
  <si>
    <t>bromodomain protein</t>
  </si>
  <si>
    <t>MRB1 (MRB3010)</t>
  </si>
  <si>
    <t>EG_transcript_19151
EG_transcript_39166
EG_transcript_56935
EG_transcript_59715</t>
  </si>
  <si>
    <t>EG_transcript_1813</t>
  </si>
  <si>
    <t>RAP domain protein</t>
  </si>
  <si>
    <t>EG_transcript_11281, EG_transcript_12010, EG_transcript_1328, EG_transcript_13713, EG_transcript_14317, EG_transcript_15110, EG_transcript_23012, EG_transcript_2748, EG_transcript_2752, EG_transcript_2769, EG_transcript_2790, EG_transcript_2941, EG_transcript_2951, EG_transcript_3119, EG_transcript_3639, EG_transcript_3822, EG_transcript_3940, EG_transcript_4123, EG_transcript_4811, EG_transcript_5115, EG_transcript_5184, EG_transcript_5242, EG_transcript_52954, EG_transcript_5308, EG_transcript_5350, EG_transcript_5511, EG_transcript_5632, EG_transcript_5792
EG_transcript_5941, EG_transcript_5967, EG_transcript_6094, EG_transcript_6137, EG_transcript_6232, EG_transcript_6255, EG_transcript_6824, EG_transcript_6868, EG_transcript_6971, EG_transcript_7161
EG_transcript_7389, EG_transcript_7490, EG_transcript_7585, EG_transcript_7645, EG_transcript_7679, EG_transcript_7901, EG_transcript_8174, EG_transcript_8744, EG_transcript_9013, EG_transcript_9065</t>
  </si>
  <si>
    <t>EG_transcript_2406</t>
  </si>
  <si>
    <t>DEAD-box ATP-dependent RNA helicase 46</t>
  </si>
  <si>
    <t>mitochondrial RNA binding protein 1</t>
  </si>
  <si>
    <t>EG_transcript_4534</t>
  </si>
  <si>
    <t>endonuclease</t>
  </si>
  <si>
    <t>KREX1 </t>
  </si>
  <si>
    <t>EG_transcript_9521</t>
  </si>
  <si>
    <t>poly(A) RNA polymerase GLD2</t>
  </si>
  <si>
    <t>EG_transcript_10831</t>
  </si>
  <si>
    <t>EG_transcript_1661</t>
  </si>
  <si>
    <t>KREPB7 </t>
  </si>
  <si>
    <t>KREPA4 </t>
  </si>
  <si>
    <t>EG_transcript_1612</t>
  </si>
  <si>
    <t>Ribonucleases G and E</t>
  </si>
  <si>
    <t>EG_transcript_12380</t>
  </si>
  <si>
    <t>Chain A, Crystal Structure Of Designed Pentatricopeptide Repeat Protein Dppr- U8a2</t>
  </si>
  <si>
    <t>EG_transcript_56042</t>
  </si>
  <si>
    <t>EG_transcript_3221</t>
  </si>
  <si>
    <t>Chain A, Crystal Structure Of Designed Pentatricopeptide Repeat Protein Dppr- U10</t>
  </si>
  <si>
    <t>EG_transcript_40823, EG_transcript_43186, EG_transcript_44698, EG_transcript_46762, EG_transcript_47270, EG_transcript_54308</t>
  </si>
  <si>
    <t>KPAP1 (EF-Tu)</t>
  </si>
  <si>
    <t>EG_transcript_1495, EG_transcript_45355</t>
  </si>
  <si>
    <t>translation elongation factor Tu</t>
  </si>
  <si>
    <t>Cobalt ion binding </t>
  </si>
  <si>
    <t>EG_transcript_5382</t>
  </si>
  <si>
    <t>DNA mismatch repair protein Msh2</t>
  </si>
  <si>
    <t>EG_transcript_5741</t>
  </si>
  <si>
    <t>EG_transcript_1023</t>
  </si>
  <si>
    <t>DNA mismatch repair protein Msh3</t>
  </si>
  <si>
    <t>EG_transcript_29157</t>
  </si>
  <si>
    <t>EG_transcript_2281</t>
  </si>
  <si>
    <t>EG_transcript_11040</t>
  </si>
  <si>
    <t>EG_transcript_8622</t>
  </si>
  <si>
    <t>exonuclease 1</t>
  </si>
  <si>
    <t>EG_transcript_2563</t>
  </si>
  <si>
    <t>DNA replication helicase Dna2</t>
  </si>
  <si>
    <t>EG_transcript_13110</t>
  </si>
  <si>
    <t>breast cancer susceptibility protein 2</t>
  </si>
  <si>
    <t>EG_transcript_14864, EG_transcript_1394</t>
  </si>
  <si>
    <t>transcription termination factor MTERF2, chloroplastic isoform X3</t>
  </si>
  <si>
    <t>EG_transcript_2345</t>
  </si>
  <si>
    <t>ATP-dependent DNA helicase</t>
  </si>
  <si>
    <t>EG_transcript_3154</t>
  </si>
  <si>
    <t>EG_transcript_4457</t>
  </si>
  <si>
    <t>FKBP-type peptidylprolyl isomerase</t>
  </si>
  <si>
    <t>EG_transcript_2370</t>
  </si>
  <si>
    <t>EG_transcript_10538</t>
  </si>
  <si>
    <t>DNA repair protein RAD50</t>
  </si>
  <si>
    <t>14-3-3 family protein epsilon</t>
  </si>
  <si>
    <t>EG_transcript_55709</t>
  </si>
  <si>
    <t>EG_transcript_24159</t>
  </si>
  <si>
    <t>uv excision repair protein rad23</t>
  </si>
  <si>
    <t>EG_transcript_8155</t>
  </si>
  <si>
    <t>double-strand break repair protein MRE11A</t>
  </si>
  <si>
    <t>MEC1/ATF</t>
  </si>
  <si>
    <t>EG_transcript_350</t>
  </si>
  <si>
    <t>serine/threonine-protein kinase ATR</t>
  </si>
  <si>
    <t>SUN domain-containing protein 2</t>
  </si>
  <si>
    <t>EG_transcript_22650</t>
  </si>
  <si>
    <t>meiotic nuclear division protein 1</t>
  </si>
  <si>
    <t>EG_transcript_10398</t>
  </si>
  <si>
    <t>meiotic specific asynaptic protein/HORMA domain-containing protein 1 isoform X1</t>
  </si>
  <si>
    <t>HOP2</t>
  </si>
  <si>
    <t>EG_transcript_16379</t>
  </si>
  <si>
    <t>EG_transcript_36872</t>
  </si>
  <si>
    <t>Hop2B-like protein</t>
  </si>
  <si>
    <t>RAD51</t>
  </si>
  <si>
    <t>EG_transcript_23829</t>
  </si>
  <si>
    <t>DNA repair protein RAD51 homolog 3</t>
  </si>
  <si>
    <t>CDK1, CDK7, CDK8, CDK9 (CDK2,3,4,5 absent)</t>
  </si>
  <si>
    <t>EG_transcript_12795, EG_transcript_20268</t>
  </si>
  <si>
    <t>EG_transcript_12795</t>
  </si>
  <si>
    <t>cyclin-dependent kinase 2 isoform X1</t>
  </si>
  <si>
    <t>EG_transcript_17190</t>
  </si>
  <si>
    <t>TATA-box-binding protein</t>
  </si>
  <si>
    <t>cyclin T/Cyclin L (CCNT)</t>
  </si>
  <si>
    <t>EG_transcript_31481</t>
  </si>
  <si>
    <t>Cyclin-L1</t>
  </si>
  <si>
    <t>MED6, MED7, MED12 &amp; MED14 (MED1-5, 8–11, 13, 15 -13 absent)</t>
  </si>
  <si>
    <t>EG_transcript_26163, EG_transcript_3741, EG_transcript_2126</t>
  </si>
  <si>
    <t>EG_transcript_41685</t>
  </si>
  <si>
    <t>mediator of RNA polymerase II transcription subunit 6-like</t>
  </si>
  <si>
    <t>EG_transcript_15687, EG_transcript_15863, EG_transcript_17202, EG_transcript_17838, EG_transcript_14503</t>
  </si>
  <si>
    <t>EG_transcript_15279</t>
  </si>
  <si>
    <t>nuclear lim interactor-interacting factor</t>
  </si>
  <si>
    <t>EG_transcript_10654</t>
  </si>
  <si>
    <t>serine/threonine-protein kinase Nek1-like1</t>
  </si>
  <si>
    <t>CDK2</t>
  </si>
  <si>
    <t>EG_transcript_20268</t>
  </si>
  <si>
    <t>cyclin-dependent kinase 10 isoform X2</t>
  </si>
  <si>
    <t>RNA POL III</t>
  </si>
  <si>
    <t>EG_transcript_460</t>
  </si>
  <si>
    <t>RNA polymerase III transcription factor IIIB</t>
  </si>
  <si>
    <t>RNA POL I (Subunit 1)</t>
  </si>
  <si>
    <t>EG_transcript_7627</t>
  </si>
  <si>
    <t>EG_transcript_2051</t>
  </si>
  <si>
    <t>DNA-directed RNA polymerase I subunit 1</t>
  </si>
  <si>
    <t>RPB11-c (POLR2J3)</t>
  </si>
  <si>
    <t>RPB11-b (POLR2J2)</t>
  </si>
  <si>
    <t>RPB11-a (POLR2J)</t>
  </si>
  <si>
    <t>EG_transcript_26129</t>
  </si>
  <si>
    <t>RNA polymerase Rpb3/Rpb11 dimerization domain protein</t>
  </si>
  <si>
    <t>EG_transcript_26985</t>
  </si>
  <si>
    <t>DNA-directed RNA polymerases II, IV and V subunit 9B-like isoform X1</t>
  </si>
  <si>
    <t>EG_transcript_26233</t>
  </si>
  <si>
    <t>DNA-directed RNA polymerases I, II, and III subunit RPABC3</t>
  </si>
  <si>
    <t>EG_transcript_24901</t>
  </si>
  <si>
    <t>DNA-directed RNA polymerase II subunit RPB7</t>
  </si>
  <si>
    <t>RPABC2/RPB6</t>
  </si>
  <si>
    <t>EG_transcript_35731</t>
  </si>
  <si>
    <t>DNA-directed RNA polymerases I, II, and III subunit RPABC2/RPB6</t>
  </si>
  <si>
    <t>EG_transcript_23275</t>
  </si>
  <si>
    <t>DNA-directed RNA polymerases I, II, and III subunit RPABC1</t>
  </si>
  <si>
    <t>EG_transcript_32084</t>
  </si>
  <si>
    <t>DNA-directed RNA polymerase II subunit RPB4</t>
  </si>
  <si>
    <t>EG_transcript_15850</t>
  </si>
  <si>
    <t>DNA-directed RNA polymerases II, IV and V subunit 3</t>
  </si>
  <si>
    <t>EG_transcript_1166, EG_transcript_15521, EG_transcript_20482</t>
  </si>
  <si>
    <t>EG_transcript_464</t>
  </si>
  <si>
    <t>DNA-directed RNA polymerase III subunit RPC1</t>
  </si>
  <si>
    <t>EG_transcript_26129, EG_transcript_30765, EG_transcript_40868, EG_transcript_54794</t>
  </si>
  <si>
    <t>EG_transcript_92</t>
  </si>
  <si>
    <t>DNA-directed RNA polymerase II subunit RPB1</t>
  </si>
  <si>
    <t>EG_transcript_1436,</t>
  </si>
  <si>
    <t>EG_transcript_2707</t>
  </si>
  <si>
    <t>DNA repair helicase XPB1-like</t>
  </si>
  <si>
    <t>Cyclin H kinase complex</t>
  </si>
  <si>
    <t>EG_transcript_24942, EG_transcript_12795, EG_transcript_17017, EG_transcript_15271,  EG_transcript_9986, EG_transcript_18332, EG_transcript_27826</t>
  </si>
  <si>
    <t>EG_transcript_4913</t>
  </si>
  <si>
    <t>cyclin-H</t>
  </si>
  <si>
    <t>CDK7/cyclin H kinase complex </t>
  </si>
  <si>
    <t>EG_transcript_32626</t>
  </si>
  <si>
    <t>transcription factor BTF3 homolog 4</t>
  </si>
  <si>
    <t>EG_transcript_18459</t>
  </si>
  <si>
    <t>General transcription factor IIE subunit 1</t>
  </si>
  <si>
    <t>EG_transcript_6811</t>
  </si>
  <si>
    <t>transcription initiation factor TFIID subunit 6</t>
  </si>
  <si>
    <t>TAF1-15 (except for TAF3, TAF4, TAF10, TAF11, and TAF13)</t>
  </si>
  <si>
    <t>EG_transcript_17472, EG_transcript_31652, EG_transcript_3972, EG_transcript_10703, EG_transcript_6811, EG_transcript_28897, EG_transcript_17038, EG_transcript_31437, EG_transcript_63637, EG_transcript_20588, EG_transcript_27352, EG_transcript_11294, EG_transcript_16079, EG_transcript_20105, EG_transcript_26855, EG_transcript_27352, EG_transcript_31447, EG_transcript_36755</t>
  </si>
  <si>
    <t>transcription initiation factor TFIID subunit 1</t>
  </si>
  <si>
    <t>TAF1 – 15</t>
  </si>
  <si>
    <t>EG_transcript_25186</t>
  </si>
  <si>
    <t>endothelial differentiation-related factor 1/multiprotein-bridging factor 1c</t>
  </si>
  <si>
    <t>EG_transcript_11305, EG_transcript_1160, EG_transcript_15685, EG_transcript_1871EG_transcript_2607, EG_transcript_6408, EG_transcript_744, EG_transcript_993</t>
  </si>
  <si>
    <t>EG_transcript_588</t>
  </si>
  <si>
    <t>putative SNF2 family DNA repair/DNA excision repair protein ERCC-6 isoform X2</t>
  </si>
  <si>
    <t>EG_transcript_21874</t>
  </si>
  <si>
    <t>EG_transcript_63671</t>
  </si>
  <si>
    <t>transcription initiation factor IIA subunit 2</t>
  </si>
  <si>
    <t>TFIIA</t>
  </si>
  <si>
    <t>EG_transcript_6340</t>
  </si>
  <si>
    <t>EG_transcript_4245</t>
  </si>
  <si>
    <t>EG_transcript_5686</t>
  </si>
  <si>
    <t>EG_transcript_6473</t>
  </si>
  <si>
    <t>EG_transcript_8722, EG_transcript_1495</t>
  </si>
  <si>
    <t>EG_transcript_6874</t>
  </si>
  <si>
    <t>EG_transcript_51028</t>
  </si>
  <si>
    <t>EG_transcript_5039</t>
  </si>
  <si>
    <t>EG_transcript_11223</t>
  </si>
  <si>
    <t>EF-1-beta (TEF1b)</t>
  </si>
  <si>
    <t>EG_transcript_20319</t>
  </si>
  <si>
    <t>EG_transcript_64722</t>
  </si>
  <si>
    <t>EG_transcript_18855, EG_transcript_45355, EG_transcript_5617</t>
  </si>
  <si>
    <t>EG_transcript_4302</t>
  </si>
  <si>
    <t>EG_transcript_19503</t>
  </si>
  <si>
    <t>EG_transcript_12193, EG_transcript_21222, EG_transcript_21345, EG_transcript_21408, EG_transcript_2280, EG_transcript_23784, EG_transcript_43186, EG_transcript_45856, EG_transcript_5117, EG_transcript_5441, EG_transcript_9154</t>
  </si>
  <si>
    <t>EG_transcript_3151</t>
  </si>
  <si>
    <t>EG_transcript_1834</t>
  </si>
  <si>
    <t>EG_transcript_19804</t>
  </si>
  <si>
    <t>EG_transcript_388</t>
  </si>
  <si>
    <t>EG_transcript_4306</t>
  </si>
  <si>
    <t>EG_transcript_735</t>
  </si>
  <si>
    <t>EG_transcript_10211</t>
  </si>
  <si>
    <t>EG_transcript_5504, EG_transcript_9983, EG_transcript_12176, EG_transcript_12824, EG_transcript_13797, EG_transcript_14547, EG_transcript_20040, EG_transcript_20943, EG_transcript_23493, EG_transcript_27095</t>
  </si>
  <si>
    <t>EG_transcript_23493</t>
  </si>
  <si>
    <t>EG_transcript_6824, EG_transcript_8282, EG_transcript_9065, EG_transcript_23012, EG_transcript_52954</t>
  </si>
  <si>
    <t>EG_transcript_5123</t>
  </si>
  <si>
    <t>EG_transcript_9484</t>
  </si>
  <si>
    <t>EG_transcript_24882</t>
  </si>
  <si>
    <t>EG_transcript_6440</t>
  </si>
  <si>
    <t>EG_transcript_9985</t>
  </si>
  <si>
    <t>Methionine--tRNA ligase</t>
  </si>
  <si>
    <t>Isoleucine--tRNA ligase, cytoplasmic</t>
  </si>
  <si>
    <t>EG_transcript_1330</t>
  </si>
  <si>
    <t>Leucine--tRNA ligase</t>
  </si>
  <si>
    <t>Glutamine--tRNA ligase</t>
  </si>
  <si>
    <t>EG_transcript_6722</t>
  </si>
  <si>
    <t>Glutamate--tRNA ligase</t>
  </si>
  <si>
    <t>EG_transcript_4918</t>
  </si>
  <si>
    <t>Cysteine--tRNA ligase</t>
  </si>
  <si>
    <t>EG_transcript_66085</t>
  </si>
  <si>
    <t>Tyrosine--tRNA ligase, cytoplasmic</t>
  </si>
  <si>
    <t>EG_transcript_17808</t>
  </si>
  <si>
    <t>EG_transcript_31175</t>
  </si>
  <si>
    <t>EG_transcript_4976</t>
  </si>
  <si>
    <t>EG_transcript_1687</t>
  </si>
  <si>
    <t>EG_transcript_1453</t>
  </si>
  <si>
    <t>EG_transcript_26133, EG_transcript_27695, EG_transcript_28837</t>
  </si>
  <si>
    <t>EG_transcript_11394</t>
  </si>
  <si>
    <t>EG_transcript_22934</t>
  </si>
  <si>
    <t>EG_transcript_7320, EG_transcript_7650</t>
  </si>
  <si>
    <t>EG_transcript_17328</t>
  </si>
  <si>
    <t>EG_transcript_4373</t>
  </si>
  <si>
    <t>EG_transcript_2180</t>
  </si>
  <si>
    <t>EG_transcript_26096</t>
  </si>
  <si>
    <t>EG_transcript_17462</t>
  </si>
  <si>
    <t>EG_transcript_29168</t>
  </si>
  <si>
    <t>EG_transcript_7994</t>
  </si>
  <si>
    <t>EG_transcript_10635</t>
  </si>
  <si>
    <t>EG_transcript_31253, EG_transcript_33263, EG_transcript_34638</t>
  </si>
  <si>
    <t>EG_transcript_21075</t>
  </si>
  <si>
    <t>EG_transcript_19552</t>
  </si>
  <si>
    <t>EG_transcript_3873</t>
  </si>
  <si>
    <t>EG_transcript_3471</t>
  </si>
  <si>
    <t>EG_transcript_14094</t>
  </si>
  <si>
    <t>EG_transcript_29972</t>
  </si>
  <si>
    <t>EG_transcript_5201</t>
  </si>
  <si>
    <t>EG_transcript_28837</t>
  </si>
  <si>
    <t>EG_transcript_26133</t>
  </si>
  <si>
    <t>EG_transcript_24982, EG_transcript_3436</t>
  </si>
  <si>
    <t>EG_transcript_11617</t>
  </si>
  <si>
    <t>EG_transcript_5040</t>
  </si>
  <si>
    <t>EG_transcript_4109</t>
  </si>
  <si>
    <t>EG_transcript_7672</t>
  </si>
  <si>
    <t>EG_transcript_2696</t>
  </si>
  <si>
    <t>EG_transcript_3489</t>
  </si>
  <si>
    <t>EG_transcript_2535</t>
  </si>
  <si>
    <t>EG_transcript_2790</t>
  </si>
  <si>
    <t>EG_transcript_3246</t>
  </si>
  <si>
    <t>Class I (tRNA synthetase)</t>
  </si>
  <si>
    <t>EG_transcript_51504</t>
  </si>
  <si>
    <t>EG_transcript_24975, EG_transcript_27678</t>
  </si>
  <si>
    <t>EG_transcript_19137</t>
  </si>
  <si>
    <t>EG_transcript_50050</t>
  </si>
  <si>
    <t>EG_transcript_34339</t>
  </si>
  <si>
    <t>EG_transcript_50540</t>
  </si>
  <si>
    <t>EG_transcript_25958</t>
  </si>
  <si>
    <t>EG_transcript_26209</t>
  </si>
  <si>
    <t>EG_transcript_34746</t>
  </si>
  <si>
    <t>EG_transcript_12396</t>
  </si>
  <si>
    <t>EG_transcript_52992</t>
  </si>
  <si>
    <t>EG_transcript_53666</t>
  </si>
  <si>
    <t>EG_transcript_59714</t>
  </si>
  <si>
    <t>EG_transcript_41429</t>
  </si>
  <si>
    <t>EG_transcript_31840</t>
  </si>
  <si>
    <t>EG_transcript_23458</t>
  </si>
  <si>
    <t>EG_transcript_41111</t>
  </si>
  <si>
    <t>EG_transcript_43548</t>
  </si>
  <si>
    <t>EG_transcript_52704</t>
  </si>
  <si>
    <t>EG_transcript_33850</t>
  </si>
  <si>
    <t>EG_transcript_68512</t>
  </si>
  <si>
    <t>EG_transcript_38627, EG_transcript_17391</t>
  </si>
  <si>
    <t>EG_transcript_38985</t>
  </si>
  <si>
    <t>EG_transcript_50867</t>
  </si>
  <si>
    <t>EG_transcript_61646</t>
  </si>
  <si>
    <t>EG_transcript_17739</t>
  </si>
  <si>
    <t>EG_transcript_54363</t>
  </si>
  <si>
    <t>EG_transcript_42748</t>
  </si>
  <si>
    <t>EG_transcript_35793</t>
  </si>
  <si>
    <t>RPL7Ae</t>
  </si>
  <si>
    <t>EG_transcript_23482</t>
  </si>
  <si>
    <t>EG_transcript_26369</t>
  </si>
  <si>
    <t>EG_transcript_30542</t>
  </si>
  <si>
    <t>EG_transcript_34325</t>
  </si>
  <si>
    <t>RPL51</t>
  </si>
  <si>
    <t>EG_transcript_30305</t>
  </si>
  <si>
    <t>EG_transcript_22286</t>
  </si>
  <si>
    <t>EG_transcript_56296</t>
  </si>
  <si>
    <t>EG_transcript_35776, EG_transcript_45651, EG_transcript_55709</t>
  </si>
  <si>
    <t>EG_transcript_15379</t>
  </si>
  <si>
    <t>EG_transcript_32885</t>
  </si>
  <si>
    <t>EG_transcript_52389</t>
  </si>
  <si>
    <t>EG_transcript_14730</t>
  </si>
  <si>
    <t>EG_transcript_31697, EG_transcript_71017</t>
  </si>
  <si>
    <t>EG_transcript_34772</t>
  </si>
  <si>
    <t>EG_transcript_48931</t>
  </si>
  <si>
    <t>EG_transcript_42001</t>
  </si>
  <si>
    <t>EG_transcript_63500</t>
  </si>
  <si>
    <t>EG_transcript_30802</t>
  </si>
  <si>
    <t>EG_transcript_56253</t>
  </si>
  <si>
    <t>EG_transcript_35834</t>
  </si>
  <si>
    <t>EG_transcript_36505</t>
  </si>
  <si>
    <t>EG_transcript_25307</t>
  </si>
  <si>
    <t>EG_transcript_23570</t>
  </si>
  <si>
    <t>EG_transcript_41078</t>
  </si>
  <si>
    <t>EG_transcript_45000</t>
  </si>
  <si>
    <t>EG_transcript_10319, EG_transcript_26134</t>
  </si>
  <si>
    <t>EG_transcript_45600</t>
  </si>
  <si>
    <t>RPL16</t>
  </si>
  <si>
    <t>EG_transcript_54111</t>
  </si>
  <si>
    <t>EG_transcript_49234</t>
  </si>
  <si>
    <t>EG_transcript_29685</t>
  </si>
  <si>
    <t>EG_transcript_33082</t>
  </si>
  <si>
    <t>EG_transcript_43409, EG_transcript_18309, EG_transcript_31449</t>
  </si>
  <si>
    <t>EG_transcript_43409</t>
  </si>
  <si>
    <t>EG_transcript_26978</t>
  </si>
  <si>
    <t>EG_transcript_26203, EG_transcript_4233</t>
  </si>
  <si>
    <t>EG_transcript_31984</t>
  </si>
  <si>
    <t>EG_transcript_29418</t>
  </si>
  <si>
    <t>EG_transcript_12549</t>
  </si>
  <si>
    <t>EG_transcript_6191</t>
  </si>
  <si>
    <t>EG_transcript_46064</t>
  </si>
  <si>
    <t>EG_transcript_4547</t>
  </si>
  <si>
    <t>EG_transcript_32788</t>
  </si>
  <si>
    <t>EG_transcript_5985</t>
  </si>
  <si>
    <t>EG_transcript_5117</t>
  </si>
  <si>
    <t>EG_transcript_13296</t>
  </si>
  <si>
    <t>EG_transcript_46910, EG_transcript_8244</t>
  </si>
  <si>
    <t>EG_transcript_22826</t>
  </si>
  <si>
    <t>EG_transcript_6757, EG_transcript_6546, EG_transcript_2834</t>
  </si>
  <si>
    <t>EG_transcript_9729</t>
  </si>
  <si>
    <t>EG_transcript_9473</t>
  </si>
  <si>
    <t>hnRNP U</t>
  </si>
  <si>
    <t>EG_transcript_26337</t>
  </si>
  <si>
    <t>hnRNP A1</t>
  </si>
  <si>
    <t>EG_transcript_20570</t>
  </si>
  <si>
    <t>EG_transcript_40301</t>
  </si>
  <si>
    <t>hnRNP A0</t>
  </si>
  <si>
    <t>EG_transcript_16348, EG_transcript_18642, EG_transcript_20926</t>
  </si>
  <si>
    <t>EG_transcript_15874</t>
  </si>
  <si>
    <t>hnRNP H2</t>
  </si>
  <si>
    <t>EG_transcript_14181</t>
  </si>
  <si>
    <t>hnRNP M</t>
  </si>
  <si>
    <t>EG_transcript_10425</t>
  </si>
  <si>
    <t>EG_transcript_18218</t>
  </si>
  <si>
    <t>EG_transcript_12387</t>
  </si>
  <si>
    <t>EG_transcript_5157, EG_transcript_3371</t>
  </si>
  <si>
    <t>EG_transcript_4403, EG_transcript_3387, EG_transcript_1060</t>
  </si>
  <si>
    <t>EG_transcript_5918</t>
  </si>
  <si>
    <t>EG_transcript_20441, EG_transcript_12355</t>
  </si>
  <si>
    <t>EG_transcript_14588</t>
  </si>
  <si>
    <t>EG_transcript_17764</t>
  </si>
  <si>
    <t>EG_transcript_53097</t>
  </si>
  <si>
    <t>EG_transcript_62587</t>
  </si>
  <si>
    <t>EG_transcript_5609</t>
  </si>
  <si>
    <t>EG_transcript_11864</t>
  </si>
  <si>
    <t>EG_transcript_8429</t>
  </si>
  <si>
    <t>EG_transcript_28851</t>
  </si>
  <si>
    <t>EG_transcript_72417</t>
  </si>
  <si>
    <t>EG_transcript_864</t>
  </si>
  <si>
    <t>EG_transcript_318</t>
  </si>
  <si>
    <t>EG_transcript_17862</t>
  </si>
  <si>
    <t>EG_transcript_54791, EG_transcript_57218, EG_transcript_29712, EG_transcript_27768, EG_transcript_24615, EG_transcript_18904, EG_transcript_15534, EG_transcript_14792, EG_transcript_13734</t>
  </si>
  <si>
    <t>EG_transcript_44387</t>
  </si>
  <si>
    <t>EG_transcript_8521</t>
  </si>
  <si>
    <t>EG_transcript_11585</t>
  </si>
  <si>
    <t>EG_transcript_39982, EG_transcript_44698, EG_transcript_46762</t>
  </si>
  <si>
    <t>EG_transcript_27544</t>
  </si>
  <si>
    <t>EG_transcript_25189, EG_transcript_4423, EG_transcript_71966</t>
  </si>
  <si>
    <t>EG_transcript_16024</t>
  </si>
  <si>
    <t>EG_transcript_12083</t>
  </si>
  <si>
    <t>EG_transcript_64781</t>
  </si>
  <si>
    <t>EG_transcript_514</t>
  </si>
  <si>
    <t>EG_transcript_2354</t>
  </si>
  <si>
    <t>EG_transcript_20807, EG_transcript_20361, EG_transcript_20135</t>
  </si>
  <si>
    <t>EG_transcript_46732</t>
  </si>
  <si>
    <t>EG_transcript_26007</t>
  </si>
  <si>
    <t>EG_transcript_36959</t>
  </si>
  <si>
    <t>EG_transcript_18213</t>
  </si>
  <si>
    <t>EG_transcript_27391</t>
  </si>
  <si>
    <t>EG_transcript_12193, EG_transcript_23784, EG_transcript_45856, EG_transcript_47270, EG_transcript_5101, EG_transcript_5441</t>
  </si>
  <si>
    <t>EG_transcript_2280</t>
  </si>
  <si>
    <t>EG_transcript_22332</t>
  </si>
  <si>
    <t>EG_transcript_19699</t>
  </si>
  <si>
    <t>EG_transcript_10490, EG_transcript_22536</t>
  </si>
  <si>
    <t>EG_transcript_7013</t>
  </si>
  <si>
    <t>EG_transcript_17141</t>
  </si>
  <si>
    <t>EG_transcript_13815</t>
  </si>
  <si>
    <t>EG_transcript_57994</t>
  </si>
  <si>
    <t>EG_transcript_10335</t>
  </si>
  <si>
    <t>EG_transcript_9419</t>
  </si>
  <si>
    <t>EG_transcript_8339</t>
  </si>
  <si>
    <t>EG_transcript_14492</t>
  </si>
  <si>
    <t>EG_transcript_6327</t>
  </si>
  <si>
    <t>EG_transcript_27668</t>
  </si>
  <si>
    <t>EG_transcript_6545</t>
  </si>
  <si>
    <t>EG_transcript_8077</t>
  </si>
  <si>
    <t>EG_transcript_1831</t>
  </si>
  <si>
    <t>EG_transcript_4862</t>
  </si>
  <si>
    <t>EG_transcript_759</t>
  </si>
  <si>
    <t>EG_transcript_3639, EG_transcript_11281</t>
  </si>
  <si>
    <t>EG_transcript_23012</t>
  </si>
  <si>
    <t>EG_transcript_3163</t>
  </si>
  <si>
    <t>EG_transcript_6137</t>
  </si>
  <si>
    <t>DexD/H</t>
  </si>
  <si>
    <t>EG_transcript_32711</t>
  </si>
  <si>
    <t>EG_transcript_35526</t>
  </si>
  <si>
    <t>EG_transcript_29944</t>
  </si>
  <si>
    <t>EG_transcript_10531</t>
  </si>
  <si>
    <t>EG_transcript_3865, EG_transcript_5276</t>
  </si>
  <si>
    <t>EG_transcript_19739</t>
  </si>
  <si>
    <t>EG_transcript_17464</t>
  </si>
  <si>
    <t>EG_transcript_2127</t>
  </si>
  <si>
    <t>EG_transcript_3381</t>
  </si>
  <si>
    <t>Prp22 (DHX8)</t>
  </si>
  <si>
    <t>EG_transcript_5745</t>
  </si>
  <si>
    <t>Catalytic step II &amp; late-acting </t>
  </si>
  <si>
    <t>EG_transcript_12337</t>
  </si>
  <si>
    <t>EG_transcript_13535</t>
  </si>
  <si>
    <t>EG_transcript_21345</t>
  </si>
  <si>
    <t>EG_transcript_29809</t>
  </si>
  <si>
    <t>EG_transcript_31193</t>
  </si>
  <si>
    <t>EG_transcript_7210</t>
  </si>
  <si>
    <t>U4/U6.U5 tri-snRNP-specific</t>
  </si>
  <si>
    <t>EG_transcript_21220</t>
  </si>
  <si>
    <t>U4/U6-61 kDa (Prp31)</t>
  </si>
  <si>
    <t>EG_transcript_8570</t>
  </si>
  <si>
    <t>EG_transcript_11058</t>
  </si>
  <si>
    <t>U4/U6-60 kDa (Prp4)</t>
  </si>
  <si>
    <t>EG_transcript_6069</t>
  </si>
  <si>
    <t>EG_transcript_12249, EG_transcript_13536, EG_transcript_47952, EG_transcript_7007</t>
  </si>
  <si>
    <t>EG_transcript_8282</t>
  </si>
  <si>
    <t>EG_transcript_32934</t>
  </si>
  <si>
    <t>EG_transcript_42349</t>
  </si>
  <si>
    <t>EG_transcript_33457, EG_transcript_5130</t>
  </si>
  <si>
    <t>EG_transcript_2027</t>
  </si>
  <si>
    <t>EG_transcript_59471</t>
  </si>
  <si>
    <t>EG_transcript_1536</t>
  </si>
  <si>
    <t>EG_transcript_261</t>
  </si>
  <si>
    <t>EG_transcript_141</t>
  </si>
  <si>
    <t>EG_transcript_12019, EG_transcript_20164, EG_transcript_21910, EG_transcript_33457, EG_transcript_42349, EG_transcript_5130, EG_transcript_5786, EG_transcript_6032, EG_transcript_6256, EG_transcript_6622, EG_transcript_8280</t>
  </si>
  <si>
    <t>SF3b14b Rds3p)</t>
  </si>
  <si>
    <t>EG_transcript_32818</t>
  </si>
  <si>
    <t>EG_transcript_5552</t>
  </si>
  <si>
    <t>EG_transcript_33121</t>
  </si>
  <si>
    <t>SF3b49 (Hsh49p)</t>
  </si>
  <si>
    <t>EG_transcript_17860</t>
  </si>
  <si>
    <t>EG_transcript_40823</t>
  </si>
  <si>
    <t>SF3b130 (Rse1p)</t>
  </si>
  <si>
    <t>EG_transcript_1075</t>
  </si>
  <si>
    <t>SF3b145 (Cus1p)</t>
  </si>
  <si>
    <t>SF3b155 (Hsh155p)</t>
  </si>
  <si>
    <t>EG_transcript_34272</t>
  </si>
  <si>
    <t>SF3a66 (Prp11p)</t>
  </si>
  <si>
    <t>EG_transcript_8543</t>
  </si>
  <si>
    <t>SF3a120 (Prp21)</t>
  </si>
  <si>
    <t>EG_transcript_35518, EG_transcript_35776, EG_transcript_45651</t>
  </si>
  <si>
    <t>EG_transcript_10571, EG_transcript_13248, EG_transcript_16069, EG_transcript_16828, EG_transcript_18804, EG_transcript_20962, EG_transcript_22467, EG_transcript_22868, EG_transcript_7776</t>
  </si>
  <si>
    <t>EG_transcript_22467</t>
  </si>
  <si>
    <t>Fnbp3 (Prp40)</t>
  </si>
  <si>
    <t>EG_transcript_15196</t>
  </si>
  <si>
    <t>EG_transcript_27104</t>
  </si>
  <si>
    <t>EG_transcript_32896</t>
  </si>
  <si>
    <t>EG_transcript_54080</t>
  </si>
  <si>
    <t>EG_transcript_16849</t>
  </si>
  <si>
    <t>EG_transcript_11874</t>
  </si>
  <si>
    <t>EG_transcript_34490</t>
  </si>
  <si>
    <t>EG_transcript_43397</t>
  </si>
  <si>
    <t>EG_transcript_32750</t>
  </si>
  <si>
    <t>EG_transcript_49700</t>
  </si>
  <si>
    <t>EG_transcript_19730</t>
  </si>
  <si>
    <t>EG_transcript_36320</t>
  </si>
  <si>
    <t>EG_transcript_31945</t>
  </si>
  <si>
    <t>EG_transcript_22228</t>
  </si>
  <si>
    <t>Sm/Lsm</t>
  </si>
  <si>
    <t>Peuber et al., 2012</t>
  </si>
  <si>
    <t>Yu et al., 2011</t>
  </si>
  <si>
    <t>Final Euglena classification</t>
  </si>
  <si>
    <t>EG_transcript_21940</t>
  </si>
  <si>
    <t>EG_transcript_20519</t>
  </si>
  <si>
    <t>molecular chaperone DnaJ</t>
  </si>
  <si>
    <t>L1IFZ3</t>
  </si>
  <si>
    <t>GtACR2</t>
  </si>
  <si>
    <t>L1J207</t>
  </si>
  <si>
    <t>GtACR1</t>
  </si>
  <si>
    <t>Anion Conduction Channel Rhodopsin (ACR)</t>
  </si>
  <si>
    <t>AEI83869</t>
  </si>
  <si>
    <t>MvChR1</t>
  </si>
  <si>
    <t>AAL08946</t>
  </si>
  <si>
    <t>CrChR1</t>
  </si>
  <si>
    <t>ABZ90900</t>
  </si>
  <si>
    <t>VcChR1</t>
  </si>
  <si>
    <t>XP_001701725</t>
  </si>
  <si>
    <t>CrChR2</t>
  </si>
  <si>
    <t>ABZ90902</t>
  </si>
  <si>
    <t>VcChR2</t>
  </si>
  <si>
    <t>Cation Conduction Channel Rhodopsin (ChR)</t>
  </si>
  <si>
    <t>F4AYM8</t>
  </si>
  <si>
    <t>Krodi_0510</t>
  </si>
  <si>
    <t>F4AZU8</t>
  </si>
  <si>
    <t>Krodi_2220</t>
  </si>
  <si>
    <t>Krokinobacterhodopsin (KR): Na+ pumps</t>
  </si>
  <si>
    <t>B0R2U4</t>
  </si>
  <si>
    <t>HsHR</t>
  </si>
  <si>
    <t>Q5UNE6</t>
  </si>
  <si>
    <t>SrHR</t>
  </si>
  <si>
    <t>P15647</t>
  </si>
  <si>
    <t>NpHR</t>
  </si>
  <si>
    <t>Halorrhodopsin (HR): Cl- Pumps</t>
  </si>
  <si>
    <t>P96787</t>
  </si>
  <si>
    <t>AR3</t>
  </si>
  <si>
    <t>P69051</t>
  </si>
  <si>
    <t>AR1</t>
  </si>
  <si>
    <t>P29563</t>
  </si>
  <si>
    <t>AR2</t>
  </si>
  <si>
    <t>P02945</t>
  </si>
  <si>
    <t>BR</t>
  </si>
  <si>
    <t>WP_011570314.1</t>
  </si>
  <si>
    <t>MR</t>
  </si>
  <si>
    <t>AEF12207</t>
  </si>
  <si>
    <t>Ace2</t>
  </si>
  <si>
    <t>AEF12206</t>
  </si>
  <si>
    <t>Ace1</t>
  </si>
  <si>
    <t>Q0V6M3</t>
  </si>
  <si>
    <t>Ph1</t>
  </si>
  <si>
    <t>Q9UW81</t>
  </si>
  <si>
    <t>NR</t>
  </si>
  <si>
    <t>Q0V5A7</t>
  </si>
  <si>
    <t>Ph2</t>
  </si>
  <si>
    <t>Q9HGT7</t>
  </si>
  <si>
    <t>LR</t>
  </si>
  <si>
    <t>AAK30176</t>
  </si>
  <si>
    <t>GPR7</t>
  </si>
  <si>
    <t>AAG10475</t>
  </si>
  <si>
    <t>GPR6</t>
  </si>
  <si>
    <t>AAK30179</t>
  </si>
  <si>
    <t>BPR5</t>
  </si>
  <si>
    <t>BAL68143</t>
  </si>
  <si>
    <t>BPR4</t>
  </si>
  <si>
    <t>Q4FMZ3</t>
  </si>
  <si>
    <t>GPR3</t>
  </si>
  <si>
    <t>ZP_02194911</t>
  </si>
  <si>
    <t>GPR2</t>
  </si>
  <si>
    <t>EAQ40507</t>
  </si>
  <si>
    <t>GPR1</t>
  </si>
  <si>
    <t>Q2S2F8</t>
  </si>
  <si>
    <t>XR</t>
  </si>
  <si>
    <t>Q7NP59</t>
  </si>
  <si>
    <t>GR</t>
  </si>
  <si>
    <t>Bacteriorhodopsin (BR): H+ Pump</t>
  </si>
  <si>
    <t>P42199</t>
  </si>
  <si>
    <t>HvSRII</t>
  </si>
  <si>
    <t>P42196</t>
  </si>
  <si>
    <t>NpSRII</t>
  </si>
  <si>
    <t>P71411</t>
  </si>
  <si>
    <t>HsSRII</t>
  </si>
  <si>
    <t>D5HC99</t>
  </si>
  <si>
    <t>SrSRI</t>
  </si>
  <si>
    <t>M0IXQ5</t>
  </si>
  <si>
    <t>HvSRI</t>
  </si>
  <si>
    <t>P0DMH8</t>
  </si>
  <si>
    <t>HsSRI</t>
  </si>
  <si>
    <t>Sensory rhodopsin (SR)</t>
  </si>
  <si>
    <t>EG_transcript_11761</t>
  </si>
  <si>
    <t>arrestin domain-containing protein 3-like</t>
  </si>
  <si>
    <t>P49407</t>
  </si>
  <si>
    <t>ARRB1</t>
  </si>
  <si>
    <t>P32121</t>
  </si>
  <si>
    <t>ARRB2</t>
  </si>
  <si>
    <t>G protein arrestin (GPCR)</t>
  </si>
  <si>
    <t>P47804</t>
  </si>
  <si>
    <t>Homo sapiens rhodopsin</t>
  </si>
  <si>
    <t>Retinochrome (G protein coupled receptor)</t>
  </si>
  <si>
    <t>P22328</t>
  </si>
  <si>
    <t>Gallus</t>
  </si>
  <si>
    <t>P35359</t>
  </si>
  <si>
    <t>Danio</t>
  </si>
  <si>
    <t>P08100</t>
  </si>
  <si>
    <t>Visual pigment rhodopsin (G protein coupled receptor)</t>
  </si>
  <si>
    <t>GC</t>
  </si>
  <si>
    <t>EG_transcript_12299</t>
  </si>
  <si>
    <t>cAMP-phosphodiesterase D, putative</t>
  </si>
  <si>
    <t>F2TZN0</t>
  </si>
  <si>
    <t>SrGC</t>
  </si>
  <si>
    <t>Rhodopsin-guanylyl cyclase (RhGC)</t>
  </si>
  <si>
    <t>EG_transcript_1624</t>
  </si>
  <si>
    <t>gaf sensor hybrid histidine kinase</t>
  </si>
  <si>
    <t>Q6WRU3</t>
  </si>
  <si>
    <t>CrHKR</t>
  </si>
  <si>
    <t>Histidine Kinase rhodopsin (HKR)</t>
  </si>
  <si>
    <t>B0R4J9</t>
  </si>
  <si>
    <t>HsCheA</t>
  </si>
  <si>
    <t>P07363</t>
  </si>
  <si>
    <t>EcCheA</t>
  </si>
  <si>
    <t>Q4AB33</t>
  </si>
  <si>
    <t>DmCheA</t>
  </si>
  <si>
    <t>Histidine kinase (CheA)</t>
  </si>
  <si>
    <t>PACB</t>
  </si>
  <si>
    <t>EG_transcript_2020</t>
  </si>
  <si>
    <t>Photoactivated adenylate cyclase subunit alpha</t>
  </si>
  <si>
    <t>Q8S9F1</t>
  </si>
  <si>
    <t>EgPACB</t>
  </si>
  <si>
    <t>PACA</t>
  </si>
  <si>
    <t>EG_transcript_1073</t>
  </si>
  <si>
    <t>Q8S9F2</t>
  </si>
  <si>
    <t>EgPACA</t>
  </si>
  <si>
    <t>GC2</t>
  </si>
  <si>
    <t>EG_transcript_9517</t>
  </si>
  <si>
    <t>adenylate cyclase type 8 isoform X2</t>
  </si>
  <si>
    <t>P51841</t>
  </si>
  <si>
    <t>HsGC2</t>
  </si>
  <si>
    <t>GC1</t>
  </si>
  <si>
    <t>EG_transcript_2162</t>
  </si>
  <si>
    <t>Adenylate cyclase type 1</t>
  </si>
  <si>
    <t>Q02846</t>
  </si>
  <si>
    <t>HsGC1</t>
  </si>
  <si>
    <t>Adenylyl/Guanylyl cyclase</t>
  </si>
  <si>
    <t>Reference seqid</t>
  </si>
  <si>
    <t>Microbial or animal convention</t>
  </si>
  <si>
    <t>Gene</t>
  </si>
  <si>
    <t>Uncoloured</t>
  </si>
  <si>
    <t>Present in only animals</t>
  </si>
  <si>
    <t>Purple</t>
  </si>
  <si>
    <t>Ernst, et al., 2014; Kurihara and Sudo, 2015; Shalaeva, et al., 2015; Kato, et al., 2016</t>
  </si>
  <si>
    <t>Present in both microbes, fungi and algae</t>
  </si>
  <si>
    <t>Orange</t>
  </si>
  <si>
    <t>Green</t>
  </si>
  <si>
    <t>Legends</t>
  </si>
  <si>
    <t>Mdm34</t>
  </si>
  <si>
    <t>Mdm12</t>
  </si>
  <si>
    <t>Mdm10</t>
  </si>
  <si>
    <t>Yeast homologous TACs</t>
  </si>
  <si>
    <t>TAC120</t>
  </si>
  <si>
    <t>TAC40</t>
  </si>
  <si>
    <t>TAC proteins</t>
  </si>
  <si>
    <t>p197</t>
  </si>
  <si>
    <t>p166</t>
  </si>
  <si>
    <t>TAC-associated proteins</t>
  </si>
  <si>
    <t>Hoffman, et al., 2016</t>
  </si>
  <si>
    <t>Table 12:Tripartite Attachment Complex and associated proteins in E. gracilis</t>
  </si>
  <si>
    <t>Meiotic recombination</t>
  </si>
  <si>
    <t>Chi, et al., 2013, Peacock, et al., 2014</t>
  </si>
  <si>
    <t>Synaptonemal complex</t>
  </si>
  <si>
    <r>
      <rPr>
        <b/>
        <sz val="10"/>
        <color rgb="FF000000"/>
        <rFont val="Arial"/>
        <family val="2"/>
      </rPr>
      <t>Green</t>
    </r>
    <r>
      <rPr>
        <sz val="10"/>
        <color rgb="FF000000"/>
        <rFont val="Arial"/>
        <family val="2"/>
      </rPr>
      <t xml:space="preserve"> = core meiotic genes</t>
    </r>
  </si>
  <si>
    <r>
      <rPr>
        <b/>
        <sz val="10"/>
        <color rgb="FF000000"/>
        <rFont val="Arial"/>
        <family val="2"/>
      </rPr>
      <t>Gray</t>
    </r>
    <r>
      <rPr>
        <sz val="10"/>
        <color rgb="FF000000"/>
        <rFont val="Arial"/>
        <family val="2"/>
      </rPr>
      <t xml:space="preserve"> = non core meiotic genes</t>
    </r>
  </si>
  <si>
    <t>Meiotic specific cohesion component</t>
  </si>
  <si>
    <t>CNOT1</t>
  </si>
  <si>
    <t>CNOT2  (interacts with MKT1)</t>
  </si>
  <si>
    <t>CNOT5</t>
  </si>
  <si>
    <t>CNOT9  (CAF40)</t>
  </si>
  <si>
    <t>CNOT10  (CAF130)</t>
  </si>
  <si>
    <t>CNOT11</t>
  </si>
  <si>
    <t>CAF1 (CNOT7)</t>
  </si>
  <si>
    <t>EG_transcript_258</t>
  </si>
  <si>
    <t>EG_transcript_3962</t>
  </si>
  <si>
    <t>EG_transcript_16725</t>
  </si>
  <si>
    <t>EG_transcript_15550</t>
  </si>
  <si>
    <t>EG_transcript_18404</t>
  </si>
  <si>
    <t>EG_transcript_3084</t>
  </si>
  <si>
    <t xml:space="preserve">EG_transcript_19839 </t>
  </si>
  <si>
    <t>PAN2</t>
  </si>
  <si>
    <t>DCP2</t>
  </si>
  <si>
    <t>EG_transcript_8870</t>
  </si>
  <si>
    <t>EG_transcript_16989</t>
  </si>
  <si>
    <t>Erben, et al., 2014</t>
  </si>
  <si>
    <t>CCR4-NOT transcription complex subunit</t>
  </si>
  <si>
    <t xml:space="preserve">EG_transcript_1243, EG_transcript_6662, EG_transcript_467, EG_transcript_7954, EG_transcript_3130 </t>
  </si>
  <si>
    <t>probable NOT transcription complex subunit VIP2 isoform X2</t>
  </si>
  <si>
    <t>related to NOT3-general negative regulator of transcription, subunit 3</t>
  </si>
  <si>
    <t xml:space="preserve">EG_transcript_17617 </t>
  </si>
  <si>
    <t xml:space="preserve">CCR4-NOT transcription complex subunit 10 isoform X3 </t>
  </si>
  <si>
    <t>cell differentiation protein RCD1</t>
  </si>
  <si>
    <t>CCR4-NOT transcription complex subunit 7</t>
  </si>
  <si>
    <t>PAB-dependent poly(A)-specific ribonuclease subunit PAN2</t>
  </si>
  <si>
    <t xml:space="preserve">EG_transcript_1373,  </t>
  </si>
  <si>
    <t>DCP2-domain-containing protein</t>
  </si>
  <si>
    <t>CNOT2</t>
  </si>
  <si>
    <t>CNOT10</t>
  </si>
  <si>
    <t>CNOT7</t>
  </si>
  <si>
    <t>DC2</t>
  </si>
  <si>
    <t>Present in prokaryotes only</t>
  </si>
  <si>
    <t>Sr. No.</t>
  </si>
  <si>
    <t>SeqName</t>
  </si>
  <si>
    <t>bit-score</t>
  </si>
  <si>
    <t>eValue</t>
  </si>
  <si>
    <t>hitName</t>
  </si>
  <si>
    <t>GOs</t>
  </si>
  <si>
    <t>Enzyme code</t>
  </si>
  <si>
    <t xml:space="preserve">GO Biological Process </t>
  </si>
  <si>
    <t xml:space="preserve">GO Cellular Component </t>
  </si>
  <si>
    <t>GO Molecular Function</t>
  </si>
  <si>
    <t>FP</t>
  </si>
  <si>
    <t>EG_transcript_5165</t>
  </si>
  <si>
    <t xml:space="preserve">long flagella protein 5 </t>
  </si>
  <si>
    <t>GO:0000166, GO:0004672, GO:0031514, GO:0005524, GO:0006468</t>
  </si>
  <si>
    <t>AGC12987.1</t>
  </si>
  <si>
    <t>cellular protein modification process</t>
  </si>
  <si>
    <t>ion binding;kinase activity</t>
  </si>
  <si>
    <t>EG_transcript_10465</t>
  </si>
  <si>
    <t xml:space="preserve">long flagella protein LF4 </t>
  </si>
  <si>
    <t>GO:0004672, GO:0031514, GO:0005524, GO:0006468</t>
  </si>
  <si>
    <t>AAO86687.1</t>
  </si>
  <si>
    <t>cilium</t>
  </si>
  <si>
    <t>EG_transcript_3967</t>
  </si>
  <si>
    <t xml:space="preserve">intraflagellar transport protein 81 homolog </t>
  </si>
  <si>
    <t>GO:0048793, GO:0015631, GO:0042073, GO:0005813, GO:0042384, GO:0005929, GO:0030992, GO:0032006</t>
  </si>
  <si>
    <t>XP_004910569.1</t>
  </si>
  <si>
    <t>intraciliary transport;cilium assembly</t>
  </si>
  <si>
    <t>intraciliary transport particle B;tubulin complex</t>
  </si>
  <si>
    <t>tubulin binding</t>
  </si>
  <si>
    <t>EG_transcript_9433</t>
  </si>
  <si>
    <t xml:space="preserve">Intraflagellar Transport Protein 52 </t>
  </si>
  <si>
    <t>GO:0031514</t>
  </si>
  <si>
    <t>EEY55860.1, XP_002895569.1</t>
  </si>
  <si>
    <t>EG_transcript_10308</t>
  </si>
  <si>
    <t xml:space="preserve">intraflagellar transport protein 46 homolog </t>
  </si>
  <si>
    <t>GO:0005856, GO:0048793, GO:0005737, GO:0048264, GO:0042073, GO:0005813, GO:0060041, GO:0036064, GO:0042384, GO:0005929, GO:0030992, GO:0042995</t>
  </si>
  <si>
    <t>XP_003199413.2</t>
  </si>
  <si>
    <t>centrosome;intraciliary transport particle B;ciliary basal body</t>
  </si>
  <si>
    <t>EG_transcript_6387</t>
  </si>
  <si>
    <t>239.58</t>
  </si>
  <si>
    <t>Intraflagellar transport protein 46 homolog</t>
  </si>
  <si>
    <t>GO:0005856, GO:0048793, GO:0048264, GO:0005737, GO:0005813, GO:0042073, GO:0036064, GO:0060041, GO:0042384, GO:0005929, GO:0030992, GO:0042995</t>
  </si>
  <si>
    <t>A7MBP4.2</t>
  </si>
  <si>
    <t>intraciliary transport;cilium assembly;determination of ventral identity;pronephros development;retina development in camera-type eye</t>
  </si>
  <si>
    <t>EG_transcript_441</t>
  </si>
  <si>
    <t xml:space="preserve">intraflagellar transport protein 140 homolog </t>
  </si>
  <si>
    <t>GO:0036064, GO:0042384, GO:0030991, GO:0035721, GO:0005930</t>
  </si>
  <si>
    <t>AAI55382.1, NP_001116497.1</t>
  </si>
  <si>
    <t>anatomical structure morphogenesis;cellular protein localization;cilium organization;system development;cellular developmental process</t>
  </si>
  <si>
    <t>organelle part;intracellular part;primary cilium</t>
  </si>
  <si>
    <t>protein binding</t>
  </si>
  <si>
    <t>EG_transcript_11392</t>
  </si>
  <si>
    <t>214.5</t>
  </si>
  <si>
    <t>3.8E-60</t>
  </si>
  <si>
    <t>Intraflagellar transport protein 57</t>
  </si>
  <si>
    <t>GO:0005813, GO:0042073, GO:0042384, GO:0005929, GO:0005794, GO:0030992</t>
  </si>
  <si>
    <t>XP_001698648.1.</t>
  </si>
  <si>
    <t>EG_transcript_12829</t>
  </si>
  <si>
    <t>Intraflagellar transport protein 57 homolog</t>
  </si>
  <si>
    <t>GO:0043226, GO:0044464</t>
  </si>
  <si>
    <t>XP_013389445.1</t>
  </si>
  <si>
    <t>organelle;cell part</t>
  </si>
  <si>
    <t>EG_transcript_7265</t>
  </si>
  <si>
    <t>intraflagellar transport protein</t>
  </si>
  <si>
    <t>GO:0042073, GO:0042384, GO:0048487, GO:0030992, GO:0031514</t>
  </si>
  <si>
    <t>XP_003392506.1</t>
  </si>
  <si>
    <t>cytoskeleton-dependent intracellular transport;cell morphogenesis;cellular component assembly;anatomical structure formation involved in morphogenesis</t>
  </si>
  <si>
    <t>cytoskeleton;protein complex</t>
  </si>
  <si>
    <t>cytoskeletal protein binding</t>
  </si>
  <si>
    <t>EG_transcript_519</t>
  </si>
  <si>
    <t>1301.19</t>
  </si>
  <si>
    <t>intraflagellar transport protein 122 homolog isoform X2</t>
  </si>
  <si>
    <t>GO:0005856, GO:0005737, GO:0072372, GO:0007275, GO:0030030, GO:0042384, GO:0030991, GO:0005929, GO:0045879, GO:0061512, GO:0042995, GO:0035721</t>
  </si>
  <si>
    <t>XP_012815983.1</t>
  </si>
  <si>
    <t>cytoskeleton-dependent intracellular transport;signal transduction;cell morphogenesis;cellular component assembly;anatomical structure formation involved in morphogenesis</t>
  </si>
  <si>
    <t>cilium;protein complex;intracellular</t>
  </si>
  <si>
    <t>molecular_function</t>
  </si>
  <si>
    <t>anatomical structure development</t>
  </si>
  <si>
    <t>cilium;intracellular</t>
  </si>
  <si>
    <t>EG_transcript_47802</t>
  </si>
  <si>
    <t>intraflagellar transport protein 22 homolog</t>
  </si>
  <si>
    <t>GO:0005525, GO:0007264, GO:0005622</t>
  </si>
  <si>
    <t>XP_011485424.1</t>
  </si>
  <si>
    <t>signal transduction</t>
  </si>
  <si>
    <t>ion binding</t>
  </si>
  <si>
    <t>EG_transcript_35213</t>
  </si>
  <si>
    <t>intraflagellar transport protein 25 homolog isoform X2</t>
  </si>
  <si>
    <t>GO:0007507, GO:0070062, GO:0001501, GO:0005813, GO:0007224, GO:0005929, GO:0070986, GO:0030324</t>
  </si>
  <si>
    <t>XP_014434249.1, XP_006133523.1, XP_006133524.1</t>
  </si>
  <si>
    <t>biological_process</t>
  </si>
  <si>
    <t>protein complex;organelle;intracellular</t>
  </si>
  <si>
    <t>EG_transcript_195</t>
  </si>
  <si>
    <t>1518.83</t>
  </si>
  <si>
    <t xml:space="preserve">intraflagellar transport protein 172 </t>
  </si>
  <si>
    <t>GO:0036064, GO:0042384, GO:0030992, GO:0031514, GO:0005930</t>
  </si>
  <si>
    <t>EEY54609.1, XP_002895846.1</t>
  </si>
  <si>
    <t>intracellular part;ciliary part</t>
  </si>
  <si>
    <t>EG_transcript_220</t>
  </si>
  <si>
    <t>1505.35</t>
  </si>
  <si>
    <t>intraflagellar transport protein 172 homolog</t>
  </si>
  <si>
    <t>GO:0007507, GO:0001841, GO:0001843, GO:0097225, GO:0045880, GO:0097228, GO:0001947, GO:0016485, GO:0070986, GO:0005929, GO:0060021, GO:0021915, GO:0007224, GO:0007368, GO:0007420, GO:0060348, GO:0007219, GO:0097598, GO:0050680, GO:0031122, GO:0060271, GO:0030992, GO:1903561, GO:0060173, GO:0008589, GO:0009953, GO:0008544, GO:0061525, GO:0021522</t>
  </si>
  <si>
    <t>XP_010706312.1</t>
  </si>
  <si>
    <t>pattern specification process;neural tube development;animal organ development;embryonic morphogenesis;anatomical structure formation involved in morphogenesis;regulation of cellular process;cilium morphogenesis;epithelial tube morphogenesis;single-organism organelle organization</t>
  </si>
  <si>
    <t>motile cilium;intracellular part;ciliary part;sperm part</t>
  </si>
  <si>
    <t>EG_transcript_1689</t>
  </si>
  <si>
    <t xml:space="preserve">intraflagellar transport protein IFT88, putative </t>
  </si>
  <si>
    <t>CBH17071.1, XP_011779335.1</t>
  </si>
  <si>
    <t>regulation of cell size;establishment of cell polarity;intraciliary transport involved in cilium morphogenesis;cilium assembly</t>
  </si>
  <si>
    <t>membrane;motile cilium</t>
  </si>
  <si>
    <t>EG_transcript_5562</t>
  </si>
  <si>
    <t xml:space="preserve">69 kDa paraflagellar rod protein </t>
  </si>
  <si>
    <t>GO:0005516, GO:0031514</t>
  </si>
  <si>
    <t>XP_814169.1</t>
  </si>
  <si>
    <t>motile cilium</t>
  </si>
  <si>
    <t>calmodulin binding</t>
  </si>
  <si>
    <t>EG_transcript_6017</t>
  </si>
  <si>
    <t>69 kDa paraflagellar rod protein</t>
  </si>
  <si>
    <t>GO:0005856, GO:0005737, GO:0005516, GO:0005929, GO:0042995, GO:0031514</t>
  </si>
  <si>
    <t>XP_011775815.1, XP_011775816.1, CBH13539.1, CBH13538.1</t>
  </si>
  <si>
    <t>cytoplasm;cytoskeleton;motile cilium</t>
  </si>
  <si>
    <t>EG_transcript_4317</t>
  </si>
  <si>
    <t xml:space="preserve">73 kDa paraflagellar rod protein </t>
  </si>
  <si>
    <t>CBH10131.1, XP_011772421.1</t>
  </si>
  <si>
    <t>EG_transcript_3532</t>
  </si>
  <si>
    <t xml:space="preserve">paraflagellar rod protein 3 </t>
  </si>
  <si>
    <t>ESL05657.1</t>
  </si>
  <si>
    <t>EG_transcript_3083</t>
  </si>
  <si>
    <t>XP_807945.1</t>
  </si>
  <si>
    <t>EG_transcript_2524</t>
  </si>
  <si>
    <t xml:space="preserve">paraflagellar rod protein 1D </t>
  </si>
  <si>
    <t>EPY22120.1</t>
  </si>
  <si>
    <t>EG_transcript_5121</t>
  </si>
  <si>
    <t xml:space="preserve">major paraflagellar rod </t>
  </si>
  <si>
    <t>ACI02311.1</t>
  </si>
  <si>
    <t>EG_transcript_14450</t>
  </si>
  <si>
    <t>paraflagellar rod protein PR40 [Euglena gracilis]</t>
  </si>
  <si>
    <t>AAC25693.1</t>
  </si>
  <si>
    <t>protein ubiquitination</t>
  </si>
  <si>
    <t>ubiquitin-protein transferase activity;calmodulin binding</t>
  </si>
  <si>
    <t xml:space="preserve">paraflagellar rod protein </t>
  </si>
  <si>
    <t>ESL11375.1</t>
  </si>
  <si>
    <t>EG_transcript_38010</t>
  </si>
  <si>
    <t xml:space="preserve">paraflagellar rod component </t>
  </si>
  <si>
    <t>KPI88433.1</t>
  </si>
  <si>
    <t>EG_transcript_40935</t>
  </si>
  <si>
    <t>mitochondrial paraflagellar rod component, putative (PFC16)</t>
  </si>
  <si>
    <t>XP_015657120.1</t>
  </si>
  <si>
    <t>EG_transcript_36883</t>
  </si>
  <si>
    <t>2.21E-14</t>
  </si>
  <si>
    <t>XP_015655182.1</t>
  </si>
  <si>
    <t>EG_transcript_3135</t>
  </si>
  <si>
    <t>316.62</t>
  </si>
  <si>
    <t>XP_011772420.1, CBH10130.1</t>
  </si>
  <si>
    <t>EG_transcript_2072</t>
  </si>
  <si>
    <t>flagella associated protein</t>
  </si>
  <si>
    <t>KOO52804.1</t>
  </si>
  <si>
    <t>EG_transcript_2149</t>
  </si>
  <si>
    <t xml:space="preserve">flagellar associated protein </t>
  </si>
  <si>
    <t>EDP09093.1, XP_001693839.1</t>
  </si>
  <si>
    <t>EG_transcript_10807</t>
  </si>
  <si>
    <t>flagellar associated protein</t>
  </si>
  <si>
    <t>KOO24887.1</t>
  </si>
  <si>
    <t>EG_transcript_8019</t>
  </si>
  <si>
    <t>KOO25646.1</t>
  </si>
  <si>
    <t>EG_transcript_5455</t>
  </si>
  <si>
    <t>EPY19695.1</t>
  </si>
  <si>
    <t>cell;cilium</t>
  </si>
  <si>
    <t>EG_transcript_6313</t>
  </si>
  <si>
    <t xml:space="preserve">flagella associated protein </t>
  </si>
  <si>
    <t>GO:0005929, GO:0042995, GO:0031514</t>
  </si>
  <si>
    <t>XP_001701792.1, EDP06767.1</t>
  </si>
  <si>
    <t>cell</t>
  </si>
  <si>
    <t>EG_transcript_37606</t>
  </si>
  <si>
    <t>XP_001692151.1, EDP04101.1</t>
  </si>
  <si>
    <t>transport</t>
  </si>
  <si>
    <t>EG_transcript_24356</t>
  </si>
  <si>
    <t>GO:0008233, GO:0006508, GO:0004198, GO:0008234, GO:0031514, GO:0016787, GO:0005622</t>
  </si>
  <si>
    <t>EDP00530.1, XP_001697275.1</t>
  </si>
  <si>
    <t>EG_transcript_26276</t>
  </si>
  <si>
    <t>XP_001696622.1, EDP08599.1, AAZ31186.1</t>
  </si>
  <si>
    <t>EG_transcript_26046</t>
  </si>
  <si>
    <t>EDO99723.1, XP_001697840.1</t>
  </si>
  <si>
    <t>EG_transcript_25429</t>
  </si>
  <si>
    <t>171.4</t>
  </si>
  <si>
    <t>EGD74534.1, XP_004992791.1</t>
  </si>
  <si>
    <t>ion transport</t>
  </si>
  <si>
    <t>EG_transcript_14150</t>
  </si>
  <si>
    <t>EPY19476.1</t>
  </si>
  <si>
    <t>EG_transcript_9014</t>
  </si>
  <si>
    <t>EPY41185.1</t>
  </si>
  <si>
    <t>EG_transcript_7276</t>
  </si>
  <si>
    <t>EG_transcript_5611</t>
  </si>
  <si>
    <t xml:space="preserve">flagella-associated protein fap196-like protein </t>
  </si>
  <si>
    <t>KOO23928.1</t>
  </si>
  <si>
    <t>EG_transcript_6956</t>
  </si>
  <si>
    <t>238.81</t>
  </si>
  <si>
    <t>GO:0005856, GO:0005737, GO:0060285, GO:0005929, GO:0042995, GO:0031514</t>
  </si>
  <si>
    <t>XP_001693032.1, EDP03601.1</t>
  </si>
  <si>
    <t>cell motility</t>
  </si>
  <si>
    <t>EG_transcript_1872</t>
  </si>
  <si>
    <t>EPY42576.1</t>
  </si>
  <si>
    <t>EG_transcript_1032</t>
  </si>
  <si>
    <t>GO:0008150, GO:0031514</t>
  </si>
  <si>
    <t>XP_001701689.1, EDP06664.1</t>
  </si>
  <si>
    <t>EG_transcript_17040</t>
  </si>
  <si>
    <t>229.95</t>
  </si>
  <si>
    <t>axonemal dynein light intermediate polypeptide 1</t>
  </si>
  <si>
    <t>GO:0005737, GO:0030175, GO:0005930, GO:0045504</t>
  </si>
  <si>
    <t>XP_012401369.1</t>
  </si>
  <si>
    <t>cell part</t>
  </si>
  <si>
    <t>EG_transcript_21970</t>
  </si>
  <si>
    <t xml:space="preserve">axonemal dynein light intermediate polypeptide 1 </t>
  </si>
  <si>
    <t>GO:0005737, GO:0030175, GO:0045504, GO:0005930</t>
  </si>
  <si>
    <t>NP_001178228.2</t>
  </si>
  <si>
    <t>EG_transcript_27203</t>
  </si>
  <si>
    <t xml:space="preserve"> axonemal dynein light intermediate polypeptide 1 </t>
  </si>
  <si>
    <t>XP_004001600.2</t>
  </si>
  <si>
    <t>intracellular part</t>
  </si>
  <si>
    <t>EG_transcript_25275</t>
  </si>
  <si>
    <t xml:space="preserve">33 kDa inner dynein arm light chain, axonemal </t>
  </si>
  <si>
    <t>GO:0008152, GO:0030286, GO:0003774</t>
  </si>
  <si>
    <t>NP_999680.1</t>
  </si>
  <si>
    <t>EC:3.6.1, EC:3.6.1.15</t>
  </si>
  <si>
    <t>metabolic process;inner dynein arm assembly;cilium movement involved in cell motility</t>
  </si>
  <si>
    <t>motile cilium;inner dynein arm</t>
  </si>
  <si>
    <t>EG_transcript_6092</t>
  </si>
  <si>
    <t xml:space="preserve">flagellar outer dynein arm-docking complex protein 1 </t>
  </si>
  <si>
    <t>GO:0036157, GO:0036158, GO:0031514</t>
  </si>
  <si>
    <t>XP_003058756.1, EEH57211.1</t>
  </si>
  <si>
    <t>outer dynein arm assembly</t>
  </si>
  <si>
    <t>outer dynein arm</t>
  </si>
  <si>
    <t>EG_transcript_2783</t>
  </si>
  <si>
    <t xml:space="preserve">flagellar inner arm dynein light chain </t>
  </si>
  <si>
    <t>XP_002955342.1</t>
  </si>
  <si>
    <t>EG_transcript_29924</t>
  </si>
  <si>
    <t>dynein light chain Tctex-type 1</t>
  </si>
  <si>
    <t>GO:0042802, GO:0019060, GO:0005622, GO:0043657</t>
  </si>
  <si>
    <t>XP_419699.1, XP_003204188.1</t>
  </si>
  <si>
    <t>EG_transcript_41847</t>
  </si>
  <si>
    <t xml:space="preserve">flagellar outer arm dynein light chain </t>
  </si>
  <si>
    <t>XP_002953415.1</t>
  </si>
  <si>
    <t>EG_transcript_3378</t>
  </si>
  <si>
    <t xml:space="preserve">flagellar outer dynein arm heavy chain beta </t>
  </si>
  <si>
    <t>GO:0008152, GO:0003777, GO:0030286, GO:0031514, GO:0005524, GO:0007018, GO:0016887</t>
  </si>
  <si>
    <t>EEH52829.1, XP_003062890.1</t>
  </si>
  <si>
    <t>cytoskeleton</t>
  </si>
  <si>
    <t>EG_transcript_60887</t>
  </si>
  <si>
    <t>flagellar outer dynein arm heavy chain alpha</t>
  </si>
  <si>
    <t>GO:0008152, GO:0003777, GO:0000166, GO:0003824, GO:0030286, GO:0031514, GO:0005524, GO:0007018, GO:0016887</t>
  </si>
  <si>
    <t>XP_001695733.1</t>
  </si>
  <si>
    <t>EG_transcript_35304</t>
  </si>
  <si>
    <t xml:space="preserve"> dynein light chain LC6, flagellar outer arm </t>
  </si>
  <si>
    <t>GO:0008152, GO:0005856, GO:0005737, GO:0030286, GO:0005929, GO:0005874, GO:0042995, GO:0031514, GO:0007017, GO:0003774, GO:0005875</t>
  </si>
  <si>
    <t>XP_795719.1</t>
  </si>
  <si>
    <t>EC:3.6.1.15, EC:3.6.1</t>
  </si>
  <si>
    <t>cytoskeleton;cilium;protein complex</t>
  </si>
  <si>
    <t>EG_transcript_4481</t>
  </si>
  <si>
    <t>flagellar inner dynein arm I1 intermediate chain IC140</t>
  </si>
  <si>
    <t>EPY25860.1</t>
  </si>
  <si>
    <t>EG_transcript_10995</t>
  </si>
  <si>
    <t>flagellar outer dynein arm intermediate chain 2</t>
  </si>
  <si>
    <t>EEH55218.1, XP_003060449.1</t>
  </si>
  <si>
    <t>EG_transcript_11382</t>
  </si>
  <si>
    <t>Dynein heavy chain 5, axonemal</t>
  </si>
  <si>
    <t>GO:0008152, GO:0003777, GO:0000166, GO:0030286, GO:0005524, GO:0007018, GO:0016887</t>
  </si>
  <si>
    <t>EHB18317.1</t>
  </si>
  <si>
    <t>EG_transcript_19734</t>
  </si>
  <si>
    <t xml:space="preserve">coiled coil flagellar protein </t>
  </si>
  <si>
    <t>KOO32674.1</t>
  </si>
  <si>
    <t>EG_transcript_41801</t>
  </si>
  <si>
    <t xml:space="preserve">coiled-coil flagellar protein </t>
  </si>
  <si>
    <t>XP_013761857.1, KNC53536.1</t>
  </si>
  <si>
    <t>EG_transcript_5618</t>
  </si>
  <si>
    <t>coiled-coil domain-containing protein</t>
  </si>
  <si>
    <t>GO:2000060, GO:0097602</t>
  </si>
  <si>
    <t>XP_002402814.1, EEC09626.1</t>
  </si>
  <si>
    <t>EG_transcript_14784</t>
  </si>
  <si>
    <t>EG_transcript_21021</t>
  </si>
  <si>
    <t xml:space="preserve">coiled-coil flagellar protein, move backward only 2 </t>
  </si>
  <si>
    <t>EPY29831.1</t>
  </si>
  <si>
    <t>EG_transcript_4823</t>
  </si>
  <si>
    <t xml:space="preserve">protein associated with the ribbon compartment of flagellar microtubule </t>
  </si>
  <si>
    <t>GO:0016020, GO:0016021, GO:0031514</t>
  </si>
  <si>
    <t>EPY25681.1</t>
  </si>
  <si>
    <t>EG_transcript_6788</t>
  </si>
  <si>
    <t xml:space="preserve">flagellar WD repeat protein PF20 </t>
  </si>
  <si>
    <t>XP_002500041.1, ACO61299.1</t>
  </si>
  <si>
    <t>EG_transcript_10913</t>
  </si>
  <si>
    <t>134.42</t>
  </si>
  <si>
    <t>flagellar protofilament ribbon protein</t>
  </si>
  <si>
    <t>XP_011775780.1, CBH13503.1</t>
  </si>
  <si>
    <t>EG_transcript_13474</t>
  </si>
  <si>
    <t xml:space="preserve">flagellar/basal body protein </t>
  </si>
  <si>
    <t>XP_002508560.1, ACO69818.1</t>
  </si>
  <si>
    <t>EG_transcript_16669</t>
  </si>
  <si>
    <t>sperm flagellar protein 1, putative</t>
  </si>
  <si>
    <t>XP_004024122.1</t>
  </si>
  <si>
    <t>EG_transcript_26861</t>
  </si>
  <si>
    <t>153.68</t>
  </si>
  <si>
    <t>Flagellar calcium-binding protein</t>
  </si>
  <si>
    <t>GO:0005509, GO:0031514</t>
  </si>
  <si>
    <t>ACO15142.1</t>
  </si>
  <si>
    <t>EG_transcript_37994</t>
  </si>
  <si>
    <t xml:space="preserve">Flagellar calcium-binding protein </t>
  </si>
  <si>
    <t xml:space="preserve">Tb927.8.4370 </t>
  </si>
  <si>
    <t xml:space="preserve">hypothetical protein, conserved </t>
  </si>
  <si>
    <t>no hits</t>
  </si>
  <si>
    <t xml:space="preserve">Tb09.160.1330 </t>
  </si>
  <si>
    <t xml:space="preserve">&gt;EG_transcript_18272 </t>
  </si>
  <si>
    <t xml:space="preserve">&gt;EG_transcript_17540 </t>
  </si>
  <si>
    <t xml:space="preserve">Tb927.3.5090 </t>
  </si>
  <si>
    <t xml:space="preserve">tryparedoxin, putative </t>
  </si>
  <si>
    <t xml:space="preserve">&gt;EG_transcript_8894 </t>
  </si>
  <si>
    <t xml:space="preserve">&gt;EG_transcript_24714 </t>
  </si>
  <si>
    <t xml:space="preserve">&gt;EG_transcript_27875 </t>
  </si>
  <si>
    <t>&gt;EG_transcript_36208</t>
  </si>
  <si>
    <t xml:space="preserve">&gt;EG_transcript_27304 </t>
  </si>
  <si>
    <t xml:space="preserve">&gt;EG_transcript_7840 </t>
  </si>
  <si>
    <t xml:space="preserve">&gt;EG_transcript_21521 </t>
  </si>
  <si>
    <t xml:space="preserve">Tb927.8.590 </t>
  </si>
  <si>
    <t xml:space="preserve">carnitine O-palmitoyltransferase, putative </t>
  </si>
  <si>
    <t>multiple matches to a conserved multi-gene family</t>
  </si>
  <si>
    <t xml:space="preserve">Tb927.5.2590 </t>
  </si>
  <si>
    <t xml:space="preserve">&gt;EG_transcript_20497 </t>
  </si>
  <si>
    <t xml:space="preserve">&gt;EG_transcript_23740 </t>
  </si>
  <si>
    <t xml:space="preserve">&gt;EG_transcript_16216 </t>
  </si>
  <si>
    <t xml:space="preserve">&gt;EG_transcript_18203 </t>
  </si>
  <si>
    <t xml:space="preserve">&gt;EG_transcript_8642 </t>
  </si>
  <si>
    <t xml:space="preserve">&gt;EG_transcript_8713 </t>
  </si>
  <si>
    <t xml:space="preserve">Tb11.02.1340 </t>
  </si>
  <si>
    <t xml:space="preserve">AMP deaminase, putative </t>
  </si>
  <si>
    <t>multiple matches</t>
  </si>
  <si>
    <t xml:space="preserve">Tb927.7.7500 </t>
  </si>
  <si>
    <t xml:space="preserve">thymine-7-hydroxylase, putative </t>
  </si>
  <si>
    <t xml:space="preserve">&gt;EG_transcript_12407 </t>
  </si>
  <si>
    <t xml:space="preserve">&gt;EG_transcript_16109 </t>
  </si>
  <si>
    <t xml:space="preserve">&gt;EG_transcript_7789 </t>
  </si>
  <si>
    <t xml:space="preserve">&gt;EG_transcript_16113 </t>
  </si>
  <si>
    <t xml:space="preserve">&gt;EG_transcript_19026 </t>
  </si>
  <si>
    <t xml:space="preserve">Tb09.160.4480 </t>
  </si>
  <si>
    <t>TFIIF-stimulated CTD phosphatase, putative PIP39?</t>
  </si>
  <si>
    <t>Same as matches on line 125</t>
  </si>
  <si>
    <t xml:space="preserve">Tb927.5.2370 </t>
  </si>
  <si>
    <t xml:space="preserve">hydrolase, alpha/beta fold family, putative </t>
  </si>
  <si>
    <t xml:space="preserve">&gt;EG_transcript_13769 </t>
  </si>
  <si>
    <t xml:space="preserve">&gt;EG_transcript_4269 </t>
  </si>
  <si>
    <t xml:space="preserve">&gt;EG_transcript_15185 </t>
  </si>
  <si>
    <t xml:space="preserve">&gt;EG_transcript_19295 </t>
  </si>
  <si>
    <t xml:space="preserve">&gt;EG_transcript_24053 </t>
  </si>
  <si>
    <t>plus some short matches</t>
  </si>
  <si>
    <t xml:space="preserve">Tb927.3.4650 </t>
  </si>
  <si>
    <t xml:space="preserve">C-8 sterol isomerase, putative </t>
  </si>
  <si>
    <t xml:space="preserve">&gt;EG_transcript_21796 </t>
  </si>
  <si>
    <t xml:space="preserve">Tb927.1.4490 </t>
  </si>
  <si>
    <t xml:space="preserve">acetyltransferase, putative </t>
  </si>
  <si>
    <t xml:space="preserve">EG_transcript_29284 </t>
  </si>
  <si>
    <t xml:space="preserve">Tb927.10.13240 </t>
  </si>
  <si>
    <t xml:space="preserve">Tb09.211.3880 </t>
  </si>
  <si>
    <t>hypothetical protein, conserved (alpha/beta hydrolase family)</t>
  </si>
  <si>
    <t xml:space="preserve">Tb927.10.1860 </t>
  </si>
  <si>
    <t xml:space="preserve">Tb927.10.11810 </t>
  </si>
  <si>
    <t xml:space="preserve">Tb927.10.8630 </t>
  </si>
  <si>
    <t>hypothetical protein, conserved (sucrase/ferrdoxin like protein)</t>
  </si>
  <si>
    <t xml:space="preserve">&gt;EG_transcript_14805 </t>
  </si>
  <si>
    <t xml:space="preserve">&gt;EG_transcript_12799 </t>
  </si>
  <si>
    <t xml:space="preserve">&gt;EG_transcript_19289 </t>
  </si>
  <si>
    <t xml:space="preserve">Tb927.10.2490 </t>
  </si>
  <si>
    <t xml:space="preserve">glucose-6-phosphate 1-dehydrogenase </t>
  </si>
  <si>
    <t xml:space="preserve">&gt;EG_transcript_5995 </t>
  </si>
  <si>
    <t xml:space="preserve">&gt;EG_transcript_9049 </t>
  </si>
  <si>
    <t xml:space="preserve">&gt;EG_transcript_2747 </t>
  </si>
  <si>
    <t xml:space="preserve">Tb927.1.3220 </t>
  </si>
  <si>
    <t>GTPase activating protein of Rab-like GTPase, putative / TBC1 domain family member 20/GTPase, putative</t>
  </si>
  <si>
    <t>&gt;EG_transcript_12104</t>
  </si>
  <si>
    <t xml:space="preserve">Tb927.8.1910 </t>
  </si>
  <si>
    <t xml:space="preserve">acetylornithine deacetylase, putative,metallo-peptidase, Clan MH, Family M18 </t>
  </si>
  <si>
    <t>&gt;EG_transcript_11049</t>
  </si>
  <si>
    <t xml:space="preserve">&gt;EG_transcript_716 </t>
  </si>
  <si>
    <t>Tb927.10.13130</t>
  </si>
  <si>
    <t xml:space="preserve">UTP-glucose-1-phosphate uridylyltransferase 2, putative </t>
  </si>
  <si>
    <t>&gt;EG_transcript_12921</t>
  </si>
  <si>
    <t xml:space="preserve">&gt;EG_transcript_6731 </t>
  </si>
  <si>
    <t xml:space="preserve">Tb927.8.6620 </t>
  </si>
  <si>
    <t xml:space="preserve">Tb11.02.2840 </t>
  </si>
  <si>
    <t>hypothetical protein, conserved</t>
  </si>
  <si>
    <t xml:space="preserve">&gt;EG_transcript_29249 </t>
  </si>
  <si>
    <t xml:space="preserve">Tb11.02.0120 </t>
  </si>
  <si>
    <t xml:space="preserve">UDP-N-acetylglucosamine pyrophosphorylase, putative </t>
  </si>
  <si>
    <t xml:space="preserve">&gt;EG_transcript_18056 </t>
  </si>
  <si>
    <t>&gt;EG_transcript_30045</t>
  </si>
  <si>
    <t xml:space="preserve">&gt;EG_transcript_4151 </t>
  </si>
  <si>
    <t xml:space="preserve">Tb927.7.1790 </t>
  </si>
  <si>
    <t>Adenine phosphoribosyltransferase, putative</t>
  </si>
  <si>
    <t xml:space="preserve">&gt;EG_transcript_27506 </t>
  </si>
  <si>
    <t xml:space="preserve">Tb927.5.300 </t>
  </si>
  <si>
    <t>&gt;EG_transcript_7789</t>
  </si>
  <si>
    <t xml:space="preserve">Tb927.10.10390 </t>
  </si>
  <si>
    <t xml:space="preserve">trypanothione reductase </t>
  </si>
  <si>
    <t>multiple hits probably reflecting organellar copies</t>
  </si>
  <si>
    <t xml:space="preserve">&gt;EG_transcript_4939 </t>
  </si>
  <si>
    <t xml:space="preserve">&gt;EG_transcript_7967 </t>
  </si>
  <si>
    <t xml:space="preserve">&gt;EG_transcript_8715 </t>
  </si>
  <si>
    <t>&gt;EG_transcript_6486</t>
  </si>
  <si>
    <t xml:space="preserve">&gt;EG_transcript_1298 </t>
  </si>
  <si>
    <t xml:space="preserve">&gt;EG_transcript_6835 </t>
  </si>
  <si>
    <t xml:space="preserve">&gt;EG_transcript_8679 </t>
  </si>
  <si>
    <t xml:space="preserve">&gt;EG_transcript_6933 </t>
  </si>
  <si>
    <t xml:space="preserve">Tb11.02.4200 </t>
  </si>
  <si>
    <t>splicing factor Prp31 -    6-phosphogluconolactonase</t>
  </si>
  <si>
    <t xml:space="preserve">&gt;EG_transcript_19914 </t>
  </si>
  <si>
    <t xml:space="preserve">Tb927.5.1630 </t>
  </si>
  <si>
    <t xml:space="preserve">&gt;EG_transcript_20241 </t>
  </si>
  <si>
    <t xml:space="preserve">Tb09.211.4600 </t>
  </si>
  <si>
    <t xml:space="preserve">short-chain dehydrogenase, putative </t>
  </si>
  <si>
    <t>5 hits 1.00E-07-1.00E-04</t>
  </si>
  <si>
    <t xml:space="preserve">Tb927.7.1130 </t>
  </si>
  <si>
    <t xml:space="preserve">trypanothione/tryparedoxin dependent peroxidase 2,glutathione peroxidase-like 2 </t>
  </si>
  <si>
    <t xml:space="preserve">&gt;EG_transcript_21143 </t>
  </si>
  <si>
    <t>&gt;EG_transcript_29973</t>
  </si>
  <si>
    <t>&gt;EG_transcript_20841</t>
  </si>
  <si>
    <t>&gt;EG_transcript_12269</t>
  </si>
  <si>
    <t>&gt;EG_transcript_27461</t>
  </si>
  <si>
    <t xml:space="preserve">Tb927.7.1630 </t>
  </si>
  <si>
    <t>Conserved protein, hypothetical</t>
  </si>
  <si>
    <t xml:space="preserve">Tb927.7.4770 </t>
  </si>
  <si>
    <t xml:space="preserve">cyclophilin-type peptidyl-prolyl cis-trans isomerase, putative </t>
  </si>
  <si>
    <t>&gt;30 matches with E-values 1.00E-30 or higher</t>
  </si>
  <si>
    <t xml:space="preserve">Tb927.6.710 </t>
  </si>
  <si>
    <t xml:space="preserve">dephospho-CoA kinase, putative </t>
  </si>
  <si>
    <t xml:space="preserve">&gt;EG_transcript_39815 </t>
  </si>
  <si>
    <t xml:space="preserve">Tb11.01.6715 </t>
  </si>
  <si>
    <t>hypothetical protein, conserved trans-membrane protein 14C</t>
  </si>
  <si>
    <t xml:space="preserve">Tb09.244.2680 </t>
  </si>
  <si>
    <t>hypothetical protein, conserved / ubx domain containing protein</t>
  </si>
  <si>
    <t xml:space="preserve">&gt;EG_transcript_13919 </t>
  </si>
  <si>
    <t xml:space="preserve">Tb09.160.2770 </t>
  </si>
  <si>
    <t xml:space="preserve">fatty acyl CoA syntetase 1 </t>
  </si>
  <si>
    <t xml:space="preserve">&gt;EG_transcript_3342 </t>
  </si>
  <si>
    <t xml:space="preserve">&gt;EG_transcript_4296 </t>
  </si>
  <si>
    <t xml:space="preserve">&gt;EG_transcript_3480 </t>
  </si>
  <si>
    <t xml:space="preserve">&gt;EG_transcript_5608 </t>
  </si>
  <si>
    <t xml:space="preserve">&gt;EG_transcript_3168 </t>
  </si>
  <si>
    <t>&gt;EG_transcript_5141</t>
  </si>
  <si>
    <t xml:space="preserve">&gt;EG_transcript_3792 </t>
  </si>
  <si>
    <r>
      <t xml:space="preserve">Euglena genome/transcriptome - glycosome analysis - </t>
    </r>
    <r>
      <rPr>
        <b/>
        <sz val="11"/>
        <color theme="9" tint="-0.249977111117893"/>
        <rFont val="Calibri"/>
        <family val="2"/>
        <scheme val="minor"/>
      </rPr>
      <t>'high confidence-only'</t>
    </r>
    <r>
      <rPr>
        <b/>
        <sz val="11"/>
        <color theme="1"/>
        <rFont val="Calibri"/>
        <family val="2"/>
        <scheme val="minor"/>
      </rPr>
      <t xml:space="preserve"> query set taken from Guther et al. J Proteome Res 13:2796-806.</t>
    </r>
  </si>
  <si>
    <t>PTS-1 query C-terminal tripeptide [SAC]-[KRH]-[LM]; PTS-2 query N-terminal (1st 20 aa) [RK]-[LVIQ]-X-X-[LVIHQ]-[LSGAK]-X-[HQ]-[LAF]</t>
  </si>
  <si>
    <t>Cut off for no hits e-05 - although a candidate pex5 falls above this at e-04</t>
  </si>
  <si>
    <t>TriTryp Gene ID</t>
  </si>
  <si>
    <t>Description</t>
  </si>
  <si>
    <t>Length (a.a.)</t>
  </si>
  <si>
    <t>Euglena i.d.</t>
  </si>
  <si>
    <t xml:space="preserve">Tb927.7.1140 </t>
  </si>
  <si>
    <t xml:space="preserve">trypanothione/tryparedoxin dependent peroxidase 3,glutathione peroxidase-like protein 3 </t>
  </si>
  <si>
    <t>&gt;EG_transcript_21143</t>
  </si>
  <si>
    <t xml:space="preserve">Tb11.01.4100 </t>
  </si>
  <si>
    <t xml:space="preserve">Tb927.1.5000 </t>
  </si>
  <si>
    <t xml:space="preserve">Tb927.10.15410 </t>
  </si>
  <si>
    <t>glycosomal malate dehydrogenase</t>
  </si>
  <si>
    <t>&gt;EG_transcript_15919</t>
  </si>
  <si>
    <t>&gt;EG_transcript_12212</t>
  </si>
  <si>
    <t>&gt;EG_transcript_6336</t>
  </si>
  <si>
    <t>&gt;EG_transcript_24127</t>
  </si>
  <si>
    <t>&gt;EG_transcript_32477</t>
  </si>
  <si>
    <t>&gt;EG_transcript_61841</t>
  </si>
  <si>
    <t xml:space="preserve">Tb09.211.2730 </t>
  </si>
  <si>
    <t>Gim5a glycosomal membrane protein</t>
  </si>
  <si>
    <t xml:space="preserve">Tb927.10.15850 </t>
  </si>
  <si>
    <t>Pex12 assembly protein</t>
  </si>
  <si>
    <t xml:space="preserve">&gt;EG_transcript_17807 </t>
  </si>
  <si>
    <t xml:space="preserve">Tb927.3.3270 </t>
  </si>
  <si>
    <t>phosphofructokinase</t>
  </si>
  <si>
    <t>&gt;EG_transcript_6970</t>
  </si>
  <si>
    <t xml:space="preserve">&gt;EG_transcript_7619 </t>
  </si>
  <si>
    <t xml:space="preserve">&gt;EG_transcript_12862 </t>
  </si>
  <si>
    <t>&gt;EG_transcript_7325</t>
  </si>
  <si>
    <t>&gt;EG_transcript_1546</t>
  </si>
  <si>
    <t xml:space="preserve">&gt;EG_transcript_6957 </t>
  </si>
  <si>
    <t xml:space="preserve">&gt;EG_transcript_1151 </t>
  </si>
  <si>
    <t>&gt;EG_transcript_56892</t>
  </si>
  <si>
    <t xml:space="preserve">Tb927.4.4070 </t>
  </si>
  <si>
    <t>mevalonate kinase</t>
  </si>
  <si>
    <t>&gt;EG_transcript_16291</t>
  </si>
  <si>
    <t xml:space="preserve">Tb927.4.1600 </t>
  </si>
  <si>
    <t>hypothetical protein, conserved (AAA domain-containing)</t>
  </si>
  <si>
    <t xml:space="preserve">Tb11.01.1780 </t>
  </si>
  <si>
    <t>short-chain dehydrogenase</t>
  </si>
  <si>
    <t>&gt;EG_transcript_17241</t>
  </si>
  <si>
    <t>&gt;EG_transcript_20398</t>
  </si>
  <si>
    <t>&gt;EG_transcript_12621</t>
  </si>
  <si>
    <t>&gt;EG_transcript_13468</t>
  </si>
  <si>
    <t>&gt;EG_transcript_15833</t>
  </si>
  <si>
    <t>&gt;EG_transcript_18692</t>
  </si>
  <si>
    <t>&gt;EG_transcript_13224</t>
  </si>
  <si>
    <t xml:space="preserve">&gt;EG_transcript_14652 </t>
  </si>
  <si>
    <t xml:space="preserve">&gt;EG_transcript_14537 </t>
  </si>
  <si>
    <t>&gt;EG_transcript_14172</t>
  </si>
  <si>
    <t>&gt;EG_transcript_18884</t>
  </si>
  <si>
    <t xml:space="preserve">&gt;EG_transcript_22690 </t>
  </si>
  <si>
    <t>&gt;EG_transcript_15524</t>
  </si>
  <si>
    <t>&gt;EG_transcript_9973</t>
  </si>
  <si>
    <t xml:space="preserve">Tb927.5.2080 </t>
  </si>
  <si>
    <t xml:space="preserve">guanosine monophosphate reductase, putative </t>
  </si>
  <si>
    <t>&gt;EG_transcript_9707</t>
  </si>
  <si>
    <t>&gt;EG_transcript_8320</t>
  </si>
  <si>
    <t>&gt;EG_transcript_14530</t>
  </si>
  <si>
    <t xml:space="preserve">Tb927.10.1400 </t>
  </si>
  <si>
    <t xml:space="preserve">hypoxanthine-guanine phosphoribosyltransferase </t>
  </si>
  <si>
    <t>&gt;EG_transcript_20333</t>
  </si>
  <si>
    <t xml:space="preserve">Tb927.10.240 </t>
  </si>
  <si>
    <t>Pex14</t>
  </si>
  <si>
    <t>&gt;EG_transcript_16511</t>
  </si>
  <si>
    <t xml:space="preserve">Tb927.8.3530 </t>
  </si>
  <si>
    <t xml:space="preserve">glycerol-3-phosphate dehydrogenase [NAD ], glycosomal </t>
  </si>
  <si>
    <t xml:space="preserve">&gt;EG_transcript_8021 </t>
  </si>
  <si>
    <t>&gt;EG_transcript_9004</t>
  </si>
  <si>
    <t xml:space="preserve">&gt;EG_transcript_18235 </t>
  </si>
  <si>
    <t xml:space="preserve">&gt;EG_transcript_11451 </t>
  </si>
  <si>
    <t xml:space="preserve">&gt;EG_transcript_42866 </t>
  </si>
  <si>
    <t xml:space="preserve">Tb11.02.3210 </t>
  </si>
  <si>
    <t>&gt;EG_transcript_14120</t>
  </si>
  <si>
    <t>&gt;EG_transcript_18179</t>
  </si>
  <si>
    <t xml:space="preserve">&gt;EG_transcript_30563 </t>
  </si>
  <si>
    <t>&gt;EG_transcript_44253</t>
  </si>
  <si>
    <t xml:space="preserve">&gt;EG_transcript_30456 </t>
  </si>
  <si>
    <t xml:space="preserve">Tb11.01.3370 </t>
  </si>
  <si>
    <t>Pex11.1</t>
  </si>
  <si>
    <t xml:space="preserve">Tb927.10.5620 </t>
  </si>
  <si>
    <t>aldolase</t>
  </si>
  <si>
    <t xml:space="preserve">&gt;EG_transcript_15855 </t>
  </si>
  <si>
    <t xml:space="preserve">&gt;EG_transcript_7827 </t>
  </si>
  <si>
    <t xml:space="preserve">&gt;EG_transcript_25832 </t>
  </si>
  <si>
    <t xml:space="preserve">&gt;EG_transcript_5279 </t>
  </si>
  <si>
    <t xml:space="preserve">&gt;EG_transcript_26544 </t>
  </si>
  <si>
    <t xml:space="preserve">Tb09.211.2740 </t>
  </si>
  <si>
    <t>Gim5B</t>
  </si>
  <si>
    <t xml:space="preserve">Tb927.3.1840 </t>
  </si>
  <si>
    <t xml:space="preserve">3-oxo-5-alpha-steroid 4-dehydrogenase, putative </t>
  </si>
  <si>
    <t xml:space="preserve">&gt;EG_transcript_19184 </t>
  </si>
  <si>
    <t xml:space="preserve">&gt;EG_transcript_17649 </t>
  </si>
  <si>
    <t xml:space="preserve">Tb09.211.1050 </t>
  </si>
  <si>
    <t>Pex13.2</t>
  </si>
  <si>
    <t xml:space="preserve">Tb11.01.6410 </t>
  </si>
  <si>
    <t xml:space="preserve">phosphomannose isomerase, putative </t>
  </si>
  <si>
    <t>&gt;EG_transcript_12350</t>
  </si>
  <si>
    <t xml:space="preserve">Tb927.8.7170 </t>
  </si>
  <si>
    <t xml:space="preserve">inositol polyphosphate 1-phosphatase, putative </t>
  </si>
  <si>
    <t xml:space="preserve">&gt;EG_transcript_20545 </t>
  </si>
  <si>
    <t xml:space="preserve">Tb927.10.16120 </t>
  </si>
  <si>
    <t xml:space="preserve">inosine-5-monophosphate dehydrogenase,IMP dehydrogenase </t>
  </si>
  <si>
    <t xml:space="preserve">Tb927.10.10610 </t>
  </si>
  <si>
    <t>protein tyrosine phosphatase, putative (innactive)</t>
  </si>
  <si>
    <t xml:space="preserve">&gt;EG_transcript_4666 </t>
  </si>
  <si>
    <t xml:space="preserve">Tb927.10.1390 </t>
  </si>
  <si>
    <t xml:space="preserve">hypoxanthine-guanine phosphoribosyltransferase, putative </t>
  </si>
  <si>
    <t xml:space="preserve">&gt;EG_transcript_20333 </t>
  </si>
  <si>
    <t xml:space="preserve">Tb09.211.0540 </t>
  </si>
  <si>
    <t xml:space="preserve">fructose-1,6-bisphosphatase </t>
  </si>
  <si>
    <t xml:space="preserve">&gt;EG_transcript_7683 </t>
  </si>
  <si>
    <t xml:space="preserve">&gt;EG_transcript_8727 </t>
  </si>
  <si>
    <t>&gt;EG_transcript_13690</t>
  </si>
  <si>
    <t xml:space="preserve">&gt;EG_transcript_7394 </t>
  </si>
  <si>
    <t xml:space="preserve">&gt;EG_transcript_19368 </t>
  </si>
  <si>
    <t xml:space="preserve">&gt;EG_transcript_15632 </t>
  </si>
  <si>
    <t xml:space="preserve">&gt;EG_transcript_4570 </t>
  </si>
  <si>
    <t xml:space="preserve">&gt;EG_transcript_21317 </t>
  </si>
  <si>
    <t xml:space="preserve">&gt;EG_transcript_2646 </t>
  </si>
  <si>
    <t xml:space="preserve">&gt;EG_transcript_18342 </t>
  </si>
  <si>
    <t xml:space="preserve">Tb927.10.14720 </t>
  </si>
  <si>
    <t xml:space="preserve">peroxin 13 </t>
  </si>
  <si>
    <t xml:space="preserve">Tb927.7.5680 </t>
  </si>
  <si>
    <t xml:space="preserve">deoxyribose-phosphate aldolase, putative </t>
  </si>
  <si>
    <t xml:space="preserve">&gt;EG_transcript_20144 </t>
  </si>
  <si>
    <t xml:space="preserve">Tb927.2.4210 </t>
  </si>
  <si>
    <t xml:space="preserve">glycosomal phosphoenolpyruvate carboxykinase </t>
  </si>
  <si>
    <t xml:space="preserve">Tb927.5.930 </t>
  </si>
  <si>
    <t xml:space="preserve">NADH-dependent fumarate reductase </t>
  </si>
  <si>
    <t>&gt;EG_transcript_7177</t>
  </si>
  <si>
    <t xml:space="preserve">&gt;EG_transcript_3121 </t>
  </si>
  <si>
    <t xml:space="preserve">&gt;EG_transcript_18452 </t>
  </si>
  <si>
    <t xml:space="preserve">&gt;EG_transcript_16283 </t>
  </si>
  <si>
    <t xml:space="preserve">&gt;EG_transcript_14896 </t>
  </si>
  <si>
    <t xml:space="preserve">&gt;EG_transcript_10864 </t>
  </si>
  <si>
    <t xml:space="preserve">&gt;EG_transcript_5672 </t>
  </si>
  <si>
    <t xml:space="preserve">Tb927.6.3080 </t>
  </si>
  <si>
    <t xml:space="preserve">hypothetical protein </t>
  </si>
  <si>
    <t xml:space="preserve">Tb09.160.0620 </t>
  </si>
  <si>
    <t xml:space="preserve">peroxisomal membrane protein 4, putative </t>
  </si>
  <si>
    <t xml:space="preserve">&gt;EG_transcript_18667 </t>
  </si>
  <si>
    <t xml:space="preserve">Tb927.6.1500 </t>
  </si>
  <si>
    <t xml:space="preserve">alkyl-dihydroxyacetone phosphate synthase </t>
  </si>
  <si>
    <t xml:space="preserve">&gt;EG_transcript_5463 </t>
  </si>
  <si>
    <t>plus 4 hits around e-13 with partial matches aa 130-350 and aa 505-580 of query finding hits on same predicted proteins</t>
  </si>
  <si>
    <t xml:space="preserve">Tb927.4.5730 </t>
  </si>
  <si>
    <t xml:space="preserve">variant surface glycoprotein (VSG, pseudogene), putative </t>
  </si>
  <si>
    <t xml:space="preserve">Tb927.6.4150 </t>
  </si>
  <si>
    <t xml:space="preserve">Tb927.2.4130 </t>
  </si>
  <si>
    <t xml:space="preserve">enoyl-CoA hydratase/Enoyl-CoA isomerase/3-hydroxyacyl-CoA dehydrogenase, putative </t>
  </si>
  <si>
    <t xml:space="preserve">&gt;EG_transcript_3075 </t>
  </si>
  <si>
    <t xml:space="preserve">&gt;EG_transcript_7580 </t>
  </si>
  <si>
    <t>&gt;EG_transcript_862</t>
  </si>
  <si>
    <t>plus other potential matches ~1.00E-15</t>
  </si>
  <si>
    <t xml:space="preserve">Tb09.211.1230 </t>
  </si>
  <si>
    <t xml:space="preserve">&gt;EG_transcript_1195 </t>
  </si>
  <si>
    <t>repetitive protein finding additional matches 1.00E-27 and above</t>
  </si>
  <si>
    <t xml:space="preserve">Tb927.7.330 </t>
  </si>
  <si>
    <t>hypothetical protein - thioesterase superfamily</t>
  </si>
  <si>
    <t xml:space="preserve">Tb11.03.0230 </t>
  </si>
  <si>
    <t xml:space="preserve">isocitrate dehydrogenase, putative </t>
  </si>
  <si>
    <t xml:space="preserve">&gt;EG_transcript_9064 </t>
  </si>
  <si>
    <t xml:space="preserve">Tb927.10.8410 </t>
  </si>
  <si>
    <t xml:space="preserve">Tb11.02.0220 </t>
  </si>
  <si>
    <t xml:space="preserve">Tb927.2.5800 </t>
  </si>
  <si>
    <t xml:space="preserve">sedoheptulose-1,7-bisphosphatase </t>
  </si>
  <si>
    <t xml:space="preserve">&gt;EG_transcript_13690 </t>
  </si>
  <si>
    <t>plus other matches to 1.00E-05</t>
  </si>
  <si>
    <t xml:space="preserve">Tb927.10.5760 </t>
  </si>
  <si>
    <t xml:space="preserve">adenylate kinase, putative </t>
  </si>
  <si>
    <t xml:space="preserve">&gt;EG_transcript_22143 </t>
  </si>
  <si>
    <t>&gt;EG_transcript_23420</t>
  </si>
  <si>
    <t xml:space="preserve">&gt;EG_transcript_3402 </t>
  </si>
  <si>
    <t xml:space="preserve">&gt;EG_transcript_15204 </t>
  </si>
  <si>
    <t xml:space="preserve">&gt;EG_transcript_13986 </t>
  </si>
  <si>
    <t xml:space="preserve">&gt;EG_transcript_11313 </t>
  </si>
  <si>
    <t xml:space="preserve">&gt;EG_transcript_4934 </t>
  </si>
  <si>
    <t>plus further matches to additional adenylate kinases</t>
  </si>
  <si>
    <t xml:space="preserve">Tb09.160.4460 </t>
  </si>
  <si>
    <r>
      <t xml:space="preserve">TFIIF-stimulated CTD phosphatase, putative; </t>
    </r>
    <r>
      <rPr>
        <sz val="11"/>
        <color rgb="FFFF0000"/>
        <rFont val="Calibri"/>
        <family val="2"/>
        <scheme val="minor"/>
      </rPr>
      <t>try-tryp PIP39 interactor</t>
    </r>
  </si>
  <si>
    <t xml:space="preserve">&gt;EG_transcript_15687 </t>
  </si>
  <si>
    <t>plus other matches 1.00E-10 to 1.00E-05</t>
  </si>
  <si>
    <t xml:space="preserve">Tb927.3.2340 </t>
  </si>
  <si>
    <t xml:space="preserve">peroxin-2,glycosome import protein (gim1) </t>
  </si>
  <si>
    <t xml:space="preserve">&gt;EG_transcript_15991 </t>
  </si>
  <si>
    <t xml:space="preserve">Tb11.02.0630 </t>
  </si>
  <si>
    <t xml:space="preserve">ABC transporter, putative,adrenoleukodystrophy protein homolog </t>
  </si>
  <si>
    <t xml:space="preserve">ABC transporter, putative,70 kDa peroxisomal membrane protein </t>
  </si>
  <si>
    <t xml:space="preserve">Tb11.02.4150 </t>
  </si>
  <si>
    <t xml:space="preserve">pyruvate phosphate dikinase </t>
  </si>
  <si>
    <t xml:space="preserve">&gt;EG_transcript_1653 </t>
  </si>
  <si>
    <t xml:space="preserve">Tb927.1.3830 </t>
  </si>
  <si>
    <t xml:space="preserve">glucose-6-phosphate isomerase, glycosomal </t>
  </si>
  <si>
    <t xml:space="preserve">&gt;EG_transcript_5108 </t>
  </si>
  <si>
    <t xml:space="preserve">&gt;EG_transcript_17737 </t>
  </si>
  <si>
    <t xml:space="preserve">&gt;EG_transcript_8453 </t>
  </si>
  <si>
    <t xml:space="preserve">&gt;EG_transcript_19460 </t>
  </si>
  <si>
    <t xml:space="preserve">&gt;EG_transcript_20081 </t>
  </si>
  <si>
    <t xml:space="preserve">Tb09.211.2750 </t>
  </si>
  <si>
    <t xml:space="preserve">Tb927.4.3160 </t>
  </si>
  <si>
    <t>dihydroxyacetone phosphate acyltransferase, putative</t>
  </si>
  <si>
    <t xml:space="preserve">&gt;EG_transcript_2159 </t>
  </si>
  <si>
    <t xml:space="preserve">&gt;EG_transcript_1368 </t>
  </si>
  <si>
    <t xml:space="preserve">&gt;EG_transcript_2367 </t>
  </si>
  <si>
    <t xml:space="preserve">Tb927.5.2650 </t>
  </si>
  <si>
    <t xml:space="preserve">L-galactonolactone oxidase </t>
  </si>
  <si>
    <t xml:space="preserve">&gt;EG_transcript_10254 </t>
  </si>
  <si>
    <t xml:space="preserve">Tb927.5.960 </t>
  </si>
  <si>
    <t>hypothetical protein, conserved (AAA ATPase)</t>
  </si>
  <si>
    <t xml:space="preserve">&gt;EG_transcript_9456 </t>
  </si>
  <si>
    <t>plus many more matches - unsurprising given the query</t>
  </si>
  <si>
    <t xml:space="preserve">Tb927.10.9890 </t>
  </si>
  <si>
    <t xml:space="preserve">Tb11.03.0090 </t>
  </si>
  <si>
    <t xml:space="preserve">ribokinase, putative </t>
  </si>
  <si>
    <t xml:space="preserve">&gt;EG_transcript_14390 </t>
  </si>
  <si>
    <t xml:space="preserve">&gt;EG_transcript_6051 </t>
  </si>
  <si>
    <t xml:space="preserve">&gt;EG_transcript_15309 </t>
  </si>
  <si>
    <t xml:space="preserve">&gt;EG_transcript_13564 </t>
  </si>
  <si>
    <t xml:space="preserve">Tb927.1.720 </t>
  </si>
  <si>
    <t xml:space="preserve">phosphoglycerate kinase </t>
  </si>
  <si>
    <t xml:space="preserve">&gt;EG_transcript_12260 </t>
  </si>
  <si>
    <t xml:space="preserve">&gt;EG_transcript_10778 </t>
  </si>
  <si>
    <t xml:space="preserve">&gt;EG_transcript_12119 </t>
  </si>
  <si>
    <t xml:space="preserve">Tb11.22.0003 </t>
  </si>
  <si>
    <t>phosphoglycerate kinase, putative (our flagellum one)</t>
  </si>
  <si>
    <t>same matches as above albeit with different E-values</t>
  </si>
  <si>
    <t xml:space="preserve">Tb927.10.2020 </t>
  </si>
  <si>
    <t xml:space="preserve">hexokinase </t>
  </si>
  <si>
    <t xml:space="preserve">&gt;EG_transcript_31789 </t>
  </si>
  <si>
    <t xml:space="preserve">&gt;EG_transcript_26449 </t>
  </si>
  <si>
    <t xml:space="preserve">Tb927.10.2010 </t>
  </si>
  <si>
    <t xml:space="preserve">Tb11.01.6660 </t>
  </si>
  <si>
    <t xml:space="preserve">iron superoxide dismutase </t>
  </si>
  <si>
    <t xml:space="preserve">&gt;EG_transcript_25374 </t>
  </si>
  <si>
    <t xml:space="preserve">&gt;EG_transcript_4724 </t>
  </si>
  <si>
    <t xml:space="preserve">&gt;EG_transcript_11490 </t>
  </si>
  <si>
    <t xml:space="preserve">&gt;EG_transcript_4083 </t>
  </si>
  <si>
    <t xml:space="preserve">&gt;EG_transcript_4353 </t>
  </si>
  <si>
    <t xml:space="preserve">&gt;EG_transcript_35745 </t>
  </si>
  <si>
    <t xml:space="preserve">&gt;EG_transcript_19989 </t>
  </si>
  <si>
    <t>plus some shorter matches</t>
  </si>
  <si>
    <t xml:space="preserve">Tb11.03.0030 </t>
  </si>
  <si>
    <t xml:space="preserve">ABC transporter, putative </t>
  </si>
  <si>
    <t xml:space="preserve">&gt;EG_transcript_3397 </t>
  </si>
  <si>
    <t xml:space="preserve">Tb927.10.6810 </t>
  </si>
  <si>
    <t xml:space="preserve">guanylate kinase, putative </t>
  </si>
  <si>
    <t>&gt;EG_transcript_20583</t>
  </si>
  <si>
    <t xml:space="preserve">&gt;EG_transcript_24336 </t>
  </si>
  <si>
    <t xml:space="preserve">&gt;EG_transcript_43255 </t>
  </si>
  <si>
    <t xml:space="preserve">Tb927.4.1360 </t>
  </si>
  <si>
    <t>hypothetical protein, conserved (listed as aldolase-1-epimerase)</t>
  </si>
  <si>
    <t xml:space="preserve">&gt;EG_transcript_17486 </t>
  </si>
  <si>
    <t xml:space="preserve">&gt;EG_transcript_6713 </t>
  </si>
  <si>
    <t xml:space="preserve">Tb927.6.4280 </t>
  </si>
  <si>
    <t xml:space="preserve">glyceraldehyde 3-phosphate dehydrogenase, glycosomal </t>
  </si>
  <si>
    <t xml:space="preserve">&gt;EG_transcript_16406 </t>
  </si>
  <si>
    <t xml:space="preserve">&gt;EG_transcript_12332 </t>
  </si>
  <si>
    <t xml:space="preserve">&gt;EG_transcript_8042 </t>
  </si>
  <si>
    <t xml:space="preserve">Tb927.3.2410 </t>
  </si>
  <si>
    <t>peroxisome assembly protein, putative, Pex10</t>
  </si>
  <si>
    <t xml:space="preserve">&gt;EG_transcript_17328 </t>
  </si>
  <si>
    <t>plus a variety of other candidate matches</t>
  </si>
  <si>
    <t xml:space="preserve">Tb09.211.3550 </t>
  </si>
  <si>
    <t xml:space="preserve">glycerol kinase, glycosomal </t>
  </si>
  <si>
    <t xml:space="preserve">&gt;EG_transcript_7357 </t>
  </si>
  <si>
    <t xml:space="preserve">&gt;EG_transcript_9510 </t>
  </si>
  <si>
    <t xml:space="preserve">&gt;EG_transcript_26682 </t>
  </si>
  <si>
    <t xml:space="preserve">Tb927.10.3080 </t>
  </si>
  <si>
    <t xml:space="preserve">methionine biosynthetic protein, putative </t>
  </si>
  <si>
    <t xml:space="preserve">&gt;EG_transcript_16382 </t>
  </si>
  <si>
    <t xml:space="preserve">&gt;EG_transcript_9721 </t>
  </si>
  <si>
    <t xml:space="preserve">Tb09.211.0700 </t>
  </si>
  <si>
    <t xml:space="preserve">isopentenyl-diphosphate delta-isomerase, putative,isomerase, putative </t>
  </si>
  <si>
    <t xml:space="preserve">Tb927.3.4420 </t>
  </si>
  <si>
    <t xml:space="preserve">Tb927.5.4350 </t>
  </si>
  <si>
    <t xml:space="preserve">NUDIX hydrolase, putative </t>
  </si>
  <si>
    <t>no hits!!</t>
  </si>
  <si>
    <t xml:space="preserve">Tb927.8.6390 </t>
  </si>
  <si>
    <t xml:space="preserve">lysophospholipase, putative,alpha/beta hydrolase, putative </t>
  </si>
  <si>
    <t xml:space="preserve">&gt;EG_transcript_26048 </t>
  </si>
  <si>
    <t xml:space="preserve">&gt;EG_transcript_18914 </t>
  </si>
  <si>
    <t xml:space="preserve">&gt;EG_transcript_10962 </t>
  </si>
  <si>
    <t xml:space="preserve">&gt;EG_transcript_26846 </t>
  </si>
  <si>
    <t xml:space="preserve">Tb927.7.6200 </t>
  </si>
  <si>
    <t xml:space="preserve">chaperone protein DNAj, putative </t>
  </si>
  <si>
    <t xml:space="preserve">&gt;EG_transcript_19782 </t>
  </si>
  <si>
    <t xml:space="preserve">&gt;EG_transcript_4375 </t>
  </si>
  <si>
    <t xml:space="preserve">Tb927.7.540 </t>
  </si>
  <si>
    <t>range of matches &gt; 1E-12 but only matching part of the query</t>
  </si>
  <si>
    <t xml:space="preserve">Tb927.8.3270 </t>
  </si>
  <si>
    <t xml:space="preserve">Tb927.5.1210 </t>
  </si>
  <si>
    <t xml:space="preserve">&gt;EG_transcript_13224 </t>
  </si>
  <si>
    <t xml:space="preserve">&gt;EG_transcript_18103 </t>
  </si>
  <si>
    <t>plus another 13 matches</t>
  </si>
  <si>
    <t xml:space="preserve">Tb927.10.14020 </t>
  </si>
  <si>
    <t xml:space="preserve">&gt;EG_transcript_17898 </t>
  </si>
  <si>
    <t xml:space="preserve">Tb927.8.6640 </t>
  </si>
  <si>
    <t>hypothetical protein, conserved  'male sterility protein'</t>
  </si>
  <si>
    <t xml:space="preserve">&gt;EG_transcript_7147 </t>
  </si>
  <si>
    <t>&gt;EG_transcript_6905</t>
  </si>
  <si>
    <t xml:space="preserve">&gt;EG_transcript_12557 </t>
  </si>
  <si>
    <t>PTS-1 predicted</t>
  </si>
  <si>
    <t>PTS-2 predicted</t>
  </si>
  <si>
    <t>Yes</t>
  </si>
  <si>
    <t>&gt;10 likely matches (including likely plastidic isoforms)</t>
  </si>
  <si>
    <t xml:space="preserve">Tb11.01.3110 </t>
  </si>
  <si>
    <t>&gt;EG_transcript_4976</t>
  </si>
  <si>
    <t xml:space="preserve">glycyl-tRNA synthetase, putative </t>
  </si>
  <si>
    <t xml:space="preserve">Tb11.01.1400 </t>
  </si>
  <si>
    <t xml:space="preserve">&gt;EG_transcript_22392 </t>
  </si>
  <si>
    <t>hypothetical protein, conserved / Bifunctional NAD(P)H-hydrate repair enzyme</t>
  </si>
  <si>
    <t xml:space="preserve">Tb927.7.3770 </t>
  </si>
  <si>
    <t xml:space="preserve">Tb11.46.0010 </t>
  </si>
  <si>
    <t>a variety of matches</t>
  </si>
  <si>
    <t>ubiquitin</t>
  </si>
  <si>
    <t xml:space="preserve">Tb927.4.2540 </t>
  </si>
  <si>
    <t xml:space="preserve">&gt;EG_transcript_12428 </t>
  </si>
  <si>
    <t xml:space="preserve">protein kinase A catalytic subunit isoform 2,protein kinase A catalytic subunit </t>
  </si>
  <si>
    <t xml:space="preserve">Tb09.211.2360 </t>
  </si>
  <si>
    <t>hypothetical protein, conserved / oot hair defective 3 GTP-binding protein (RHD3), putative</t>
  </si>
  <si>
    <t xml:space="preserve">Tb927.10.14510 </t>
  </si>
  <si>
    <t>hypothetical protein</t>
  </si>
  <si>
    <t xml:space="preserve">Tb09.160.4760 </t>
  </si>
  <si>
    <t>&gt;EG_transcript_17773</t>
  </si>
  <si>
    <t xml:space="preserve">&gt;EG_transcript_45212 </t>
  </si>
  <si>
    <t xml:space="preserve">acyl-CoA binding protein, putative </t>
  </si>
  <si>
    <t xml:space="preserve">Tb927.4.2010 </t>
  </si>
  <si>
    <t>&gt;EG_transcript_11927</t>
  </si>
  <si>
    <t xml:space="preserve">monoglyceride lipase, putative </t>
  </si>
  <si>
    <t xml:space="preserve">Tb927.4.4360 </t>
  </si>
  <si>
    <t>4 hits to the epimerase family proteins</t>
  </si>
  <si>
    <t>hypothetical protein, conserved / NAD dependent epimerase/dehydratase family, putative</t>
  </si>
  <si>
    <t xml:space="preserve">Tb927.4.1540 </t>
  </si>
  <si>
    <t>hypothetical protein, conserved / Present in the outer mitochondrial membrane proteome 11</t>
  </si>
  <si>
    <t xml:space="preserve">Tb11.02.0180 </t>
  </si>
  <si>
    <t>plus 11 further matches 1.00E-21 to 1.00E-04</t>
  </si>
  <si>
    <t xml:space="preserve">&gt;EG_transcript_11581 </t>
  </si>
  <si>
    <t xml:space="preserve">&gt;EG_transcript_10795 </t>
  </si>
  <si>
    <t xml:space="preserve">UDP-galactose 4-epimerase </t>
  </si>
  <si>
    <t xml:space="preserve">Tb11.02.0330 </t>
  </si>
  <si>
    <t xml:space="preserve">&gt;EG_transcript_20705 </t>
  </si>
  <si>
    <t>hypothetical protein, conserved / Acyl CoA binding protein, putative</t>
  </si>
  <si>
    <t xml:space="preserve">Tb927.7.6770 </t>
  </si>
  <si>
    <t xml:space="preserve">&gt;EG_transcript_37624 </t>
  </si>
  <si>
    <t xml:space="preserve">&gt;EG_transcript_29050 </t>
  </si>
  <si>
    <t xml:space="preserve">&gt;EG_transcript_23464 </t>
  </si>
  <si>
    <t xml:space="preserve">&gt;EG_transcript_20662 </t>
  </si>
  <si>
    <t xml:space="preserve">Tb927.10.12360 </t>
  </si>
  <si>
    <t xml:space="preserve">&gt;EG_transcript_6189 </t>
  </si>
  <si>
    <t>protein phosphatase 2C, putative</t>
  </si>
  <si>
    <t xml:space="preserve">Tb11.03.0390 </t>
  </si>
  <si>
    <t xml:space="preserve">&gt;EG_transcript_6196 </t>
  </si>
  <si>
    <t xml:space="preserve">&gt;EG_transcript_5975 </t>
  </si>
  <si>
    <t xml:space="preserve">&gt;EG_transcript_5992 </t>
  </si>
  <si>
    <t xml:space="preserve">&gt;EG_transcript_18380 </t>
  </si>
  <si>
    <t xml:space="preserve">Tb927.10.3880 </t>
  </si>
  <si>
    <t xml:space="preserve">&gt;EG_transcript_2732 </t>
  </si>
  <si>
    <t>peroxisome assembly protein, ptative</t>
  </si>
  <si>
    <t xml:space="preserve">Tb927.5.3920 </t>
  </si>
  <si>
    <t>&gt;EG_transcript_21665</t>
  </si>
  <si>
    <t>ATP synthase, putative</t>
  </si>
  <si>
    <t xml:space="preserve">Tb11.01.1190 </t>
  </si>
  <si>
    <t xml:space="preserve">&gt;EG_transcript_40055 </t>
  </si>
  <si>
    <t xml:space="preserve">&gt;EG_transcript_28287 </t>
  </si>
  <si>
    <t xml:space="preserve">&gt;EG_transcript_48856 </t>
  </si>
  <si>
    <t xml:space="preserve">&gt;EG_transcript_31857 </t>
  </si>
  <si>
    <t xml:space="preserve">&gt;EG_transcript_20920 </t>
  </si>
  <si>
    <t>hypothetical protein, conserved / DJ-1 family protein, putative</t>
  </si>
  <si>
    <t xml:space="preserve">Tb927.6.2200 </t>
  </si>
  <si>
    <t xml:space="preserve">&gt;EG_transcript_8047 </t>
  </si>
  <si>
    <t xml:space="preserve">CAAX prenyl protease 1, putative,metallo- peptidase, Clan M- Family M48 </t>
  </si>
  <si>
    <t xml:space="preserve">Tb09.211.0680 </t>
  </si>
  <si>
    <t xml:space="preserve">&gt;EG_transcript_13322 </t>
  </si>
  <si>
    <t xml:space="preserve">&gt;EG_transcript_14054 </t>
  </si>
  <si>
    <t xml:space="preserve">&gt;EG_transcript_21234 </t>
  </si>
  <si>
    <t>glyoxalase II  / hydroxyacylglutathione hydrolase, putative</t>
  </si>
  <si>
    <t xml:space="preserve">Tb927.6.1080 </t>
  </si>
  <si>
    <t>&gt;EG_transcript_17575</t>
  </si>
  <si>
    <t xml:space="preserve">&gt;EG_transcript_21350 </t>
  </si>
  <si>
    <t xml:space="preserve">DREV methyltransferase, putative </t>
  </si>
  <si>
    <t xml:space="preserve">Tb927.6.2540 </t>
  </si>
  <si>
    <t xml:space="preserve">(H )-ATPase G subunit, putative </t>
  </si>
  <si>
    <t xml:space="preserve">Tb927.8.2310 </t>
  </si>
  <si>
    <t>hypothetic protein, conserved</t>
  </si>
  <si>
    <t xml:space="preserve">Tb927.8.6780 </t>
  </si>
  <si>
    <t xml:space="preserve">&gt;EG_transcript_21813 </t>
  </si>
  <si>
    <t xml:space="preserve">&gt;EG_transcript_17565 </t>
  </si>
  <si>
    <t xml:space="preserve">acidocalcisomal exopolyphosphatase, putative </t>
  </si>
  <si>
    <t xml:space="preserve">Tb09.160.1950 </t>
  </si>
  <si>
    <t xml:space="preserve">Tb11.02.2770 </t>
  </si>
  <si>
    <t>10 matches &gt; 1.00E-36</t>
  </si>
  <si>
    <t xml:space="preserve">protein phosphatase 2C, putative </t>
  </si>
  <si>
    <t xml:space="preserve">Tb927.6.1800 </t>
  </si>
  <si>
    <t xml:space="preserve">&gt;EG_transcript_18565 </t>
  </si>
  <si>
    <t xml:space="preserve">NUDIX hydrolase, conserved </t>
  </si>
  <si>
    <t xml:space="preserve">Tb11.01.1570 </t>
  </si>
  <si>
    <t xml:space="preserve">Tb11.01.6400 </t>
  </si>
  <si>
    <t>&gt;EG_transcript_27065</t>
  </si>
  <si>
    <t xml:space="preserve">&gt;EG_transcript_4766 </t>
  </si>
  <si>
    <t>&gt;EG_transcript_4539</t>
  </si>
  <si>
    <t xml:space="preserve">&gt;EG_transcript_12396 </t>
  </si>
  <si>
    <t xml:space="preserve">polyubiquitin, putative </t>
  </si>
  <si>
    <t xml:space="preserve">Tb11.01.1680 </t>
  </si>
  <si>
    <t xml:space="preserve">&gt;EG_transcript_11544 </t>
  </si>
  <si>
    <t xml:space="preserve">mitochondrial carrier protein, putative,mitochondrial phosphate transporter, putative </t>
  </si>
  <si>
    <t xml:space="preserve">Tb09.211.1750 </t>
  </si>
  <si>
    <t>9 matches (inc plastidic match ?)</t>
  </si>
  <si>
    <t xml:space="preserve">tryparedoxin </t>
  </si>
  <si>
    <t xml:space="preserve">Tb927.3.3760 </t>
  </si>
  <si>
    <t xml:space="preserve">mitochondrial carrier protein, putative,ADP/ATP mitochondrial translocase, putative,adenine nucleotide mitochondrial translocator, putative </t>
  </si>
  <si>
    <t xml:space="preserve">Tb927.7.3940 </t>
  </si>
  <si>
    <t>15 reasonable matches &lt; 1.00E-10</t>
  </si>
  <si>
    <t xml:space="preserve">aldehyde dehydrogenase family, putative </t>
  </si>
  <si>
    <t xml:space="preserve">Tb927.6.3050 </t>
  </si>
  <si>
    <t xml:space="preserve">EG_transcript_19759 </t>
  </si>
  <si>
    <t xml:space="preserve">EG_transcript_2411 </t>
  </si>
  <si>
    <t xml:space="preserve">EG_transcript_4406 </t>
  </si>
  <si>
    <t xml:space="preserve">EG_transcript_11027 </t>
  </si>
  <si>
    <t>EG_transcript_8714</t>
  </si>
  <si>
    <t>EG_transcript_8014</t>
  </si>
  <si>
    <t>EG_transcript_1232</t>
  </si>
  <si>
    <t xml:space="preserve">EG_transcript_13801 </t>
  </si>
  <si>
    <t>EG_transcript_99</t>
  </si>
  <si>
    <t>EG_transcript_1636</t>
  </si>
  <si>
    <t xml:space="preserve">neurobeachin/beige protein, putative </t>
  </si>
  <si>
    <t xml:space="preserve">Tb927.10.6150 </t>
  </si>
  <si>
    <t xml:space="preserve">&gt;EG_transcript_18111 </t>
  </si>
  <si>
    <t xml:space="preserve">peroxisomal targeting signal type 2 receptor, putative,peroxin 7 </t>
  </si>
  <si>
    <t xml:space="preserve">Tb927.3.3610 </t>
  </si>
  <si>
    <t xml:space="preserve">&gt;EG_transcript_15367 </t>
  </si>
  <si>
    <t xml:space="preserve">&gt;EG_transcript_15275 </t>
  </si>
  <si>
    <t xml:space="preserve">&gt;EG_transcript_21418 </t>
  </si>
  <si>
    <t>dolicholphosphate-mannose synthase, putative</t>
  </si>
  <si>
    <t xml:space="preserve">Tb927.10.4610 </t>
  </si>
  <si>
    <t xml:space="preserve">Tb11.01.2020 </t>
  </si>
  <si>
    <t xml:space="preserve">&gt;EG_transcript_41917 </t>
  </si>
  <si>
    <t xml:space="preserve">Tb927.2.5200 </t>
  </si>
  <si>
    <t xml:space="preserve">&gt;EG_transcript_13826 </t>
  </si>
  <si>
    <t xml:space="preserve">&gt;EG_transcript_11766 </t>
  </si>
  <si>
    <t xml:space="preserve">phospholipase A1, putative </t>
  </si>
  <si>
    <t xml:space="preserve">Tb09.211.3650 </t>
  </si>
  <si>
    <t xml:space="preserve">&gt;EG_transcript_13559 </t>
  </si>
  <si>
    <t xml:space="preserve">&gt;EG_transcript_8819 </t>
  </si>
  <si>
    <t>hypothetical protein, conserved / Glycerophosphoryl diester phosphodiesterase family, putative</t>
  </si>
  <si>
    <t xml:space="preserve">Tb927.8.6080 </t>
  </si>
  <si>
    <t xml:space="preserve">&gt;EG_transcript_29858 </t>
  </si>
  <si>
    <t xml:space="preserve">&gt;EG_transcript_23940 </t>
  </si>
  <si>
    <t xml:space="preserve">&gt;EG_transcript_13351 </t>
  </si>
  <si>
    <t>Conserved protein, hypothetical / Beta-lactamase superfamily domain containing protein, putative</t>
  </si>
  <si>
    <t xml:space="preserve">Tb927.8.3280 </t>
  </si>
  <si>
    <t xml:space="preserve">retrotransposon hot spot protein 1 (RHS1), putative </t>
  </si>
  <si>
    <t xml:space="preserve">Tb927.6.160 </t>
  </si>
  <si>
    <t>plus 15 matches 1.00E-26 to 1.00E-10 and a further six &lt; 1.00e-05</t>
  </si>
  <si>
    <t xml:space="preserve">&gt;EG_transcript_37730 </t>
  </si>
  <si>
    <t xml:space="preserve">ubiquitin-conjugating enzyme e2, putative,ubiquitin-protein ligase, putative,ubiquitin carrier protein, putative </t>
  </si>
  <si>
    <t xml:space="preserve">Tb927.8.920 </t>
  </si>
  <si>
    <t>hypothetical protein, conserved / putative Pex11</t>
  </si>
  <si>
    <t xml:space="preserve">Tb11.01.3880 </t>
  </si>
  <si>
    <t>Yes?</t>
  </si>
  <si>
    <t xml:space="preserve">Statistics of the software predictions for signal peptide, transmembrane domains and GPI anchors. </t>
  </si>
  <si>
    <r>
      <t xml:space="preserve">PHYRE 2.0 summary results for an element of each multi-copy family (n&gt;4) of </t>
    </r>
    <r>
      <rPr>
        <b/>
        <i/>
        <sz val="11"/>
        <color rgb="FF00000A"/>
        <rFont val="Arial"/>
        <family val="2"/>
      </rPr>
      <t>E. gracilis</t>
    </r>
    <r>
      <rPr>
        <b/>
        <sz val="11"/>
        <color rgb="FF00000A"/>
        <rFont val="Arial"/>
        <family val="2"/>
      </rPr>
      <t>, including family size, residues matching the model and correspondent coverage of the sequence, percentage identity, confidence of prediction, and description of top template model.</t>
    </r>
  </si>
  <si>
    <t>Répertoire of Dynamin proteins in E. gracilis. Domains are according to Pfam. Signatures correspond to the notation used in Purkanti and Thattai, 2015.</t>
  </si>
  <si>
    <t>Predicted proteins of the  translational apparatus in E. gracilis</t>
  </si>
  <si>
    <t>Transcription regulatory complexes (RNA pol II and general transcription factors)</t>
  </si>
  <si>
    <t>Kinetochore protein composition in E. gracilis</t>
  </si>
  <si>
    <t>mRNA metabolism proteins present in E. gracilis</t>
  </si>
  <si>
    <t>Exosome proteins present in E. gracilis</t>
  </si>
  <si>
    <t>Spliceosomal proteins (snRNP and Trans-spliceosoma) and related factors in E. gracilis</t>
  </si>
  <si>
    <t>Proteins involved in RNA editing found in E. gracilis transcriptome</t>
  </si>
  <si>
    <t>RNAi proteins in E. gracilis</t>
  </si>
  <si>
    <t>Galf biosynthetic genes in E. gracilis</t>
  </si>
  <si>
    <t xml:space="preserve"> Proteophosphoglycan proteins in E. gracilis</t>
  </si>
  <si>
    <t>Glycan metabolism</t>
  </si>
  <si>
    <t>Meiotic genes inventoried in E. gracilis</t>
  </si>
  <si>
    <t>Rhodopsin proteins in E. gracilis</t>
  </si>
  <si>
    <t>EG_transcript_25884</t>
  </si>
  <si>
    <t>EG_transcript_67614</t>
  </si>
  <si>
    <t>EG_transcript_66138</t>
  </si>
  <si>
    <t>Photoactivated adenylate cyclase subunit beta</t>
  </si>
  <si>
    <t>EG_transcript_41412</t>
  </si>
  <si>
    <t>EG_transcript_37765</t>
  </si>
  <si>
    <t>EG_transcript_31457</t>
  </si>
  <si>
    <t>EG_transcript_30089</t>
  </si>
  <si>
    <t>93,2</t>
  </si>
  <si>
    <t>transcript_1480</t>
  </si>
  <si>
    <t>EG_transcript_60862</t>
  </si>
  <si>
    <t>EG_transcript_16127</t>
  </si>
  <si>
    <t>EG_transcript_32466</t>
  </si>
  <si>
    <t>EG_transcript_51984</t>
  </si>
  <si>
    <t>EG_transcript_15522</t>
  </si>
  <si>
    <t xml:space="preserve">Q8S9F2.1 </t>
  </si>
  <si>
    <t>EG_transcript_33967</t>
  </si>
  <si>
    <t>EG_transcript_18063</t>
  </si>
  <si>
    <t>EG_transcript_16643</t>
  </si>
  <si>
    <t xml:space="preserve">Q76L34.1 </t>
  </si>
  <si>
    <t>Photoactivated adenylyl cyclase subunit alpha</t>
  </si>
  <si>
    <t>EG_transcript_17712</t>
  </si>
  <si>
    <t>lyase activity;ion binding;signal transducer activity</t>
  </si>
  <si>
    <t>small molecule metabolic process;cellular nitrogen compound metabolic process;biosynthetic process</t>
  </si>
  <si>
    <t>EG_transcript_5781</t>
  </si>
  <si>
    <t>ion binding;signal transducer activity</t>
  </si>
  <si>
    <t>BAD20735.1</t>
  </si>
  <si>
    <t>GO:0006171, GO:0071949, GO:0016849, GO:0009882, GO:0016829, GO:0009785, GO:0035556, GO:0004016, GO:0005622, GO:0009190</t>
  </si>
  <si>
    <t>putative beta subunit of photoactivated adenylyl cyclase [Khawkinea quartana]</t>
  </si>
  <si>
    <t>EG_transcript_13461</t>
  </si>
  <si>
    <t>EC:4.6.1.1</t>
  </si>
  <si>
    <t>P84741.1</t>
  </si>
  <si>
    <t>GO:0071949, GO:0009882, GO:0016849, GO:0005929, GO:0009785, GO:0042995, GO:0035556, GO:0031514, GO:0009190, GO:0005622</t>
  </si>
  <si>
    <t>PBLFB_EUGGRRecName: Full=Photoactivated adenylate cyclase subunit beta-like protein FB</t>
  </si>
  <si>
    <t>EG_transcript_13097</t>
  </si>
  <si>
    <t>P84737.1</t>
  </si>
  <si>
    <t>GO:0071949, GO:0016849, GO:0009882, GO:0005929, GO:0009785, GO:0042995, GO:0031514, GO:0035556, GO:0005622, GO:0009190</t>
  </si>
  <si>
    <t>PALFB_EUGGRRecName: Full=Photoactivated adenylate cyclase subunit alpha-like protein FB</t>
  </si>
  <si>
    <t>113.62</t>
  </si>
  <si>
    <t>EG_transcript_14021</t>
  </si>
  <si>
    <t>Q76L34.1</t>
  </si>
  <si>
    <t>GO:0050896, GO:0000166, GO:0018298, GO:0005929, GO:0035556, GO:0031514, GO:0009190, GO:0006171, GO:0071949, GO:0016849, GO:0009882, GO:0009881, GO:0016829, GO:0009785, GO:0042995, GO:0005524, GO:0005622, GO:0004016</t>
  </si>
  <si>
    <t>EG_transcript_71172</t>
  </si>
  <si>
    <t>lyase activity;signal transducer activity</t>
  </si>
  <si>
    <t>Q8S9F2.1</t>
  </si>
  <si>
    <t>GO:0000166, GO:0050896, GO:0018298, GO:0005929, GO:0031514, GO:0035556, GO:0009190, GO:0006171, GO:0071949, GO:0016849, GO:0009882, GO:0009881, GO:0016829, GO:0009785, GO:0042995, GO:0005524, GO:0005622, GO:0004016</t>
  </si>
  <si>
    <t>EG_transcript_40452</t>
  </si>
  <si>
    <t>Q8S9F1.1</t>
  </si>
  <si>
    <t>GO:0000166, GO:0050896, GO:0018298, GO:0005929, GO:0031514, GO:0035556, GO:0009190, GO:0006171, GO:0071949, GO:0009882, GO:0016849, GO:0009881, GO:0016829, GO:0009785, GO:0042995, GO:0005524, GO:0004016, GO:0005622</t>
  </si>
  <si>
    <t>PCYAB_EUGGRRecName: Full=Photoactivated adenylate cyclase subunit beta</t>
  </si>
  <si>
    <t>EG_transcript_39282</t>
  </si>
  <si>
    <t>Q76L33.1</t>
  </si>
  <si>
    <t>GO:0050896, GO:0000166, GO:0018298, GO:0005929, GO:0031514, GO:0035556, GO:0009190, GO:0006171, GO:0071949, GO:0009882, GO:0016849, GO:0009881, GO:0016829, GO:0009785, GO:0042995, GO:0005524, GO:0004016, GO:0005622</t>
  </si>
  <si>
    <t>Photoactivated adenylate cyclase subunit beta; AltName: Full=Photoactivated adenylyl cyclase subunit beta</t>
  </si>
  <si>
    <t>EG_transcript_34706</t>
  </si>
  <si>
    <t>BAD20732.1</t>
  </si>
  <si>
    <t>GO:0006171, GO:0071949, GO:0009882, GO:0016849, GO:0016829, GO:0009785, GO:0035556, GO:0009190, GO:0005622, GO:0004016</t>
  </si>
  <si>
    <t>putative beta subunit of photoactivated adenylyl cyclase [Euglena stellata]</t>
  </si>
  <si>
    <t>EG_transcript_9001</t>
  </si>
  <si>
    <t>EG_transcript_11248</t>
  </si>
  <si>
    <t>BAD20733.1</t>
  </si>
  <si>
    <t>GO:0006171, GO:0071949, GO:0009882, GO:0016849, GO:0016829, GO:0009785, GO:0035556, GO:0009190, GO:0004016, GO:0005622</t>
  </si>
  <si>
    <t xml:space="preserve">putative alpha subunit of photoactivated adenylyl cyclase </t>
  </si>
  <si>
    <t>EG_transcript_15476</t>
  </si>
  <si>
    <t>EG_transcript_12324</t>
  </si>
  <si>
    <t>P84739.2</t>
  </si>
  <si>
    <t>GO:0071949, GO:0009882, GO:0016849, GO:0005929, GO:0009785, GO:0042995, GO:0031514, GO:0035556, GO:0005622, GO:0009190</t>
  </si>
  <si>
    <t>PALST_EUGGRRecName: Full=Photoactivated adenylate cyclase subunit alpha-like protein ST</t>
  </si>
  <si>
    <t>EG_transcript_7678</t>
  </si>
  <si>
    <t>Photoactivated adenylate cyclase subunit alpha; AltName: Full=Photoactivated adenylyl cyclase subunit alpha</t>
  </si>
  <si>
    <t>EG_transcript_5271</t>
  </si>
  <si>
    <t>EG_transcript_3256</t>
  </si>
  <si>
    <t>EG_transcript_10956</t>
  </si>
  <si>
    <t>BAD20738.1</t>
  </si>
  <si>
    <t>GO:0006171, GO:0071949, GO:0009882, GO:0016849, GO:0016829, GO:0009785, GO:0035556, GO:0005622, GO:0004016, GO:0009190</t>
  </si>
  <si>
    <t>putative alpha subunit of photoactivated adenylyl cyclase</t>
  </si>
  <si>
    <t>EG_transcript_4956</t>
  </si>
  <si>
    <t>adenylate cyclase activity;blue light photoreceptor activity;FAD binding</t>
  </si>
  <si>
    <t>purine nucleobase metabolic process;cAMP biosynthetic process;intracellular signal transduction</t>
  </si>
  <si>
    <t>putative alpha subunit of photoactivated adenylyl cyclase [Euglena stellata]</t>
  </si>
  <si>
    <t>BAD20733.</t>
  </si>
  <si>
    <t>EG_transcript_1219</t>
  </si>
  <si>
    <t>blue light photoreceptor activity;FAD binding</t>
  </si>
  <si>
    <t>EG_transcript_1673</t>
  </si>
  <si>
    <t>blue light photoreceptor activity;phosphorus-oxygen lyase activity;FAD binding</t>
  </si>
  <si>
    <t>EG_transcript_2001</t>
  </si>
  <si>
    <t>cyclic nucleotide biosynthetic process;intracellular signal transduction</t>
  </si>
  <si>
    <t>EG_transcript_1657</t>
  </si>
  <si>
    <t>|putative alpha subunit of photoactivated adenylyl cyclase [Euglena stellata]</t>
  </si>
  <si>
    <t>EG_transcript_2807</t>
  </si>
  <si>
    <t>EG_transcript_1562</t>
  </si>
  <si>
    <t>EG_transcript_1602</t>
  </si>
  <si>
    <t>EDN70265.1</t>
  </si>
  <si>
    <t>GO:0071949, GO:0016849, GO:0009882, GO:0009785, GO:0035556, GO:0009190, GO:0005622</t>
  </si>
  <si>
    <t>beta subunit of photoactivated adenylyl cyclase</t>
  </si>
  <si>
    <t>EG_transcript_11614</t>
  </si>
  <si>
    <t>EG_transcript_31756</t>
  </si>
  <si>
    <t>transmembrane transport</t>
  </si>
  <si>
    <t>membrane</t>
  </si>
  <si>
    <t>P:GO:0055085; C:GO:0005575</t>
  </si>
  <si>
    <t>mechanosensitive ion channel</t>
  </si>
  <si>
    <t>EG_transcript_9877</t>
  </si>
  <si>
    <t>EG_transcript_9466</t>
  </si>
  <si>
    <t xml:space="preserve">protein kinase A regulatory subunit </t>
  </si>
  <si>
    <t>EG_transcript_6625</t>
  </si>
  <si>
    <t>EG_transcript_14427</t>
  </si>
  <si>
    <t>EG_transcript_5911</t>
  </si>
  <si>
    <t>protein kinase A regulatory subunit</t>
  </si>
  <si>
    <t>230.72</t>
  </si>
  <si>
    <t>EG_transcript_1384</t>
  </si>
  <si>
    <t>EG_transcript_274</t>
  </si>
  <si>
    <t>XP_009535404.1</t>
  </si>
  <si>
    <t>GO:0008152, GO:0000166, GO:0042626, GO:0055085, GO:0016020, GO:0016021, GO:0006810, GO:0005524, GO:0016887</t>
  </si>
  <si>
    <t xml:space="preserve">pleiotropic drug resistance protein ABC superfamily </t>
  </si>
  <si>
    <t>EG_transcript_2185</t>
  </si>
  <si>
    <t>ATPase activity</t>
  </si>
  <si>
    <t>cellular_component</t>
  </si>
  <si>
    <t>EC:3.6.1.15, EC:3.6.1.3, EC:3.6.1</t>
  </si>
  <si>
    <t>EKC28763.1</t>
  </si>
  <si>
    <t>GO:0008152, GO:0042626, GO:0000166, GO:0055085, GO:0016020, GO:0016021, GO:0006810, GO:0005524, GO:0016887</t>
  </si>
  <si>
    <t>Multidrug resistance protein 1</t>
  </si>
  <si>
    <t>EG_transcript_37941</t>
  </si>
  <si>
    <t>ATPase activity;ion binding</t>
  </si>
  <si>
    <t>XP_011235230.1</t>
  </si>
  <si>
    <t>GO:0072089, GO:0000166, GO:0070062, GO:0000086, GO:0016020, GO:0016021, GO:0016887, GO:0008152, GO:0042626, GO:0055085, GO:0009986, GO:0006810, GO:0005524</t>
  </si>
  <si>
    <t xml:space="preserve"> multidrug resistance protein 1 isoform X3 </t>
  </si>
  <si>
    <t>EG_transcript_12451</t>
  </si>
  <si>
    <t>transferase activity, transferring alkyl or aryl (other than methyl) groups</t>
  </si>
  <si>
    <t>CCO18685.1, XP_007510340.1</t>
  </si>
  <si>
    <t>GO:0055085, GO:0016020, GO:0016021, GO:0005215</t>
  </si>
  <si>
    <t xml:space="preserve">Multidrug resistance protein 2 </t>
  </si>
  <si>
    <t>ATPase activity;transmembrane transporter activity;ion binding</t>
  </si>
  <si>
    <t>EC:3.6.1.3, EC:3.6.1, EC:3.6.1.15</t>
  </si>
  <si>
    <t>EDQ57540.1, XP_001777638.1</t>
  </si>
  <si>
    <t xml:space="preserve">ATP-binding cassette transporter, subfamily C, member 2, group MRP protein PpABCC2 </t>
  </si>
  <si>
    <t>EG_transcript_10350</t>
  </si>
  <si>
    <t>KFQ02764.1</t>
  </si>
  <si>
    <t xml:space="preserve">Multidrug resistance protein 3, partial </t>
  </si>
  <si>
    <t>EG_transcript_5730</t>
  </si>
  <si>
    <t>EWM26327.1</t>
  </si>
  <si>
    <t xml:space="preserve">multidrug resistance-associated protein 4 </t>
  </si>
  <si>
    <t>EG_transcript_4745</t>
  </si>
  <si>
    <t>substrate-specific transporter activity;ATPase activity, coupled to transmembrane movement of substances</t>
  </si>
  <si>
    <t>integral component of membrane;plasma membrane part</t>
  </si>
  <si>
    <t>ion transport;response to drug;transmembrane transport;organic substance transport</t>
  </si>
  <si>
    <t>EEB15150.1, XP_002427888.1</t>
  </si>
  <si>
    <t>GO:0000166, GO:0042626, GO:0055085, GO:0032440, GO:0016491, GO:0016020, GO:0016021, GO:0055114, GO:0006810, GO:0005524, GO:0016887, GO:0005215</t>
  </si>
  <si>
    <t>multidrug resistance protein, putative</t>
  </si>
  <si>
    <t>EG_transcript_879</t>
  </si>
  <si>
    <t>ATPase activity;transmembrane transporter activity</t>
  </si>
  <si>
    <t>single-organism transport</t>
  </si>
  <si>
    <t>EC:3.6.1.15, EC:3.6.1.3, EC:3.6.1.3</t>
  </si>
  <si>
    <t>EIE85939.1</t>
  </si>
  <si>
    <t>multi drug resistance-associated protein MRP</t>
  </si>
  <si>
    <t>transport;antigen processing and presentation of peptide antigen</t>
  </si>
  <si>
    <t>XP_007505013.1</t>
  </si>
  <si>
    <t>GO:0002489, GO:0000166, GO:0016020, GO:0016021, GO:0016887, GO:0008152, GO:0042626, GO:0055085, GO:0002481, GO:0002591, GO:0002485, GO:0006810, GO:0005524</t>
  </si>
  <si>
    <t xml:space="preserve"> multidrug resistance protein 1-like isoform X1 </t>
  </si>
  <si>
    <t>EG_transcript_336</t>
  </si>
  <si>
    <t>ATP binding;ATPase activity, coupled to transmembrane movement of substances</t>
  </si>
  <si>
    <t>integral component of membrane</t>
  </si>
  <si>
    <t>XP_001849397.1, EDS30176.1</t>
  </si>
  <si>
    <t xml:space="preserve">multidrug resistance-associated protein 1 </t>
  </si>
  <si>
    <t>EG_transcript_1411</t>
  </si>
  <si>
    <t>XP_004365053.2</t>
  </si>
  <si>
    <t xml:space="preserve">multidrug resistance protein 1a </t>
  </si>
  <si>
    <t>EG_transcript_1464</t>
  </si>
  <si>
    <t>oxidoreductase activity</t>
  </si>
  <si>
    <t>small molecule metabolic process;transmembrane transport;cofactor metabolic process;cellular nitrogen compound metabolic process;biosynthetic process</t>
  </si>
  <si>
    <t>EC:1.3.1.54</t>
  </si>
  <si>
    <t>EG_transcript_9140</t>
  </si>
  <si>
    <t>ion binding;peptidase activity</t>
  </si>
  <si>
    <t>cytoplasm;plasma membrane</t>
  </si>
  <si>
    <t>catabolic process;cellular nitrogen compound metabolic process</t>
  </si>
  <si>
    <t>EC:3.4.11</t>
  </si>
  <si>
    <t>XP_004996460.1, EGD82277.1</t>
  </si>
  <si>
    <t>GO:0008270, GO:0006508, GO:0008237, GO:0004177</t>
  </si>
  <si>
    <t>puromycin-sensitive aminopeptidase-like protein</t>
  </si>
  <si>
    <t>EG_transcript_9139</t>
  </si>
  <si>
    <t>phosphorus-oxygen lyase activity</t>
  </si>
  <si>
    <t>XP_001563780.1</t>
  </si>
  <si>
    <t>GO:0006171, GO:0016849, GO:0016020, GO:0016829, GO:0016021, GO:0035556, GO:0005622, GO:0004016, GO:0009190</t>
  </si>
  <si>
    <t>receptor-type adenylate cyclase b, partial</t>
  </si>
  <si>
    <t>EG_transcript_2673</t>
  </si>
  <si>
    <t>P26338.1</t>
  </si>
  <si>
    <t>GO:0000166, GO:0046872, GO:0016020, GO:0016021, GO:0035556, GO:0009190, GO:0006171, GO:0016849, GO:0016829, GO:0005524, GO:0005886, GO:0004016, GO:0005622</t>
  </si>
  <si>
    <t>Receptor-type adenylate cyclase</t>
  </si>
  <si>
    <t>EG_transcript_1920</t>
  </si>
  <si>
    <t>AAZ13553.1, XP_847619.1</t>
  </si>
  <si>
    <t>GO:0016021, GO:0035556, GO:0004016</t>
  </si>
  <si>
    <t>receptor-type adenylate cyclase GRESAG 4</t>
  </si>
  <si>
    <t>EG_transcript_2231</t>
  </si>
  <si>
    <t>EKG04857.1</t>
  </si>
  <si>
    <t>GO:0016849, GO:0016020, GO:0016021, GO:0035556, GO:0009190, GO:0005622</t>
  </si>
  <si>
    <t>receptor-type adenylate cyclase, putative, partial</t>
  </si>
  <si>
    <t>EG_transcript_2421</t>
  </si>
  <si>
    <t>XP_003873874.1, CBZ25368.1</t>
  </si>
  <si>
    <t>GO:0000166, GO:0016849, GO:0016829, GO:0035556, GO:0005622, GO:0009190</t>
  </si>
  <si>
    <t>receptor-type adenylate cyclase a</t>
  </si>
  <si>
    <t>EKF31955.1</t>
  </si>
  <si>
    <t>EG_transcript_1310</t>
  </si>
  <si>
    <t>EG_transcript_1212</t>
  </si>
  <si>
    <t>XP_001464676.1</t>
  </si>
  <si>
    <t>GO:0006171, GO:0000166, GO:0016849, GO:0016020, GO:0016021, GO:0016829, GO:0035556, GO:0009190, GO:0004016, GO:0005622</t>
  </si>
  <si>
    <t>receptor-type adenylate cyclase b</t>
  </si>
  <si>
    <t>EG_transcript_2119</t>
  </si>
  <si>
    <t>XP_003865448.1</t>
  </si>
  <si>
    <t>GO:0000166, GO:0016849, GO:0016020, GO:0016829, GO:0016021, GO:0035556, GO:0005622, GO:0009190</t>
  </si>
  <si>
    <t>receptor-type adenylate cyclase a-like protein</t>
  </si>
  <si>
    <t>EG_transcript_1419</t>
  </si>
  <si>
    <t>XP_804153.</t>
  </si>
  <si>
    <t>receptor-type adenylate cyclase</t>
  </si>
  <si>
    <t>EG_transcript_1534</t>
  </si>
  <si>
    <t>BAD20740.1</t>
  </si>
  <si>
    <t xml:space="preserve">putative membrane-bound adenylyl cyclase </t>
  </si>
  <si>
    <t>EG_transcript_1912</t>
  </si>
  <si>
    <t xml:space="preserve">receptor-type adenylate cyclase b, partial </t>
  </si>
  <si>
    <t>EG_transcript_1798</t>
  </si>
  <si>
    <t>membrane;cell part</t>
  </si>
  <si>
    <t>BAD20741.1</t>
  </si>
  <si>
    <t>putative membrane-bound adenylyl cyclase</t>
  </si>
  <si>
    <t>XP_003873875.1, CBZ25369.1</t>
  </si>
  <si>
    <t>GO:0000166, GO:0016849, GO:0016020, GO:0016829, GO:0016021, GO:0035556, GO:0009190, GO:0005622</t>
  </si>
  <si>
    <t>EG_transcript_1941</t>
  </si>
  <si>
    <t>XP_015653314.1</t>
  </si>
  <si>
    <t>GO:0000166, GO:0016849, GO:0016020, GO:0016021, GO:0016829, GO:0035556, GO:0009190, GO:0005622</t>
  </si>
  <si>
    <t>receptor-type adenylate cyclase a (RAC-A)</t>
  </si>
  <si>
    <t>EG_transcript_3046</t>
  </si>
  <si>
    <t>XP_003874670.1, CBZ26170.1</t>
  </si>
  <si>
    <t>GO:0016849, GO:0035556, GO:0009190, GO:0005622</t>
  </si>
  <si>
    <t>EG_transcript_2980</t>
  </si>
  <si>
    <t>XP_001469725.1</t>
  </si>
  <si>
    <t>GO:0006171, GO:0000166, GO:0016849, GO:0016829, GO:0035556, GO:0004016, GO:0009190, GO:0005622</t>
  </si>
  <si>
    <t>XP_001464675.1</t>
  </si>
  <si>
    <t>GO:0006171, GO:0016849, GO:0016020, GO:0016829, GO:0016021, GO:0035556, GO:0004016, GO:0009190, GO:0005622</t>
  </si>
  <si>
    <t>EG_transcript_2222</t>
  </si>
  <si>
    <t>EG_transcript_2302</t>
  </si>
  <si>
    <t>XP_001562171.1</t>
  </si>
  <si>
    <t>GO:0006171, GO:0016849, GO:0016020, GO:0016021, GO:0016829, GO:0035556, GO:0004016, GO:0009190, GO:0005622</t>
  </si>
  <si>
    <t xml:space="preserve">receptor-type adenylate cyclase a </t>
  </si>
  <si>
    <t>EG_transcript_3079</t>
  </si>
  <si>
    <t>XP_001469725.</t>
  </si>
  <si>
    <t>EG_transcript_2882</t>
  </si>
  <si>
    <t>EG_transcript_1570</t>
  </si>
  <si>
    <t>EG_transcript_1001</t>
  </si>
  <si>
    <t xml:space="preserve">receptor-type adenylate cyclase a-like protein </t>
  </si>
  <si>
    <t>EG_transcript_1833</t>
  </si>
  <si>
    <t xml:space="preserve">receptor-type adenylate cyclase a (RAC-A) </t>
  </si>
  <si>
    <t>EG_transcript_1641</t>
  </si>
  <si>
    <t>CBH13926.1, XP_011776202.1</t>
  </si>
  <si>
    <t>GO:0006171, GO:0000166, GO:0016849, GO:0016020, GO:0016829, GO:0016021, GO:0035556, GO:0004016, GO:0005622, GO:0009190</t>
  </si>
  <si>
    <t>receptor-type adenylate cyclase GRESAG 4.</t>
  </si>
  <si>
    <t>EG_transcript_1919</t>
  </si>
  <si>
    <t>XP_011773855.1, CBH11570.1</t>
  </si>
  <si>
    <t>GO:0006171, GO:0016849, GO:0016020, GO:0016021, GO:0016829, GO:0035556, GO:0004016, GO:0005622, GO:0009190</t>
  </si>
  <si>
    <t>EG_transcript_1363</t>
  </si>
  <si>
    <t>Q99280.1</t>
  </si>
  <si>
    <t>GO:0006171, GO:0000166, GO:0046872, GO:0016849, GO:0016020, GO:0016829, GO:0016021, GO:0035556, GO:0005524, GO:0009190, GO:0005622, GO:0004016</t>
  </si>
  <si>
    <t>Receptor-type adenylate cyclase GRESAG 4.3.</t>
  </si>
  <si>
    <t>EG_transcript_1997</t>
  </si>
  <si>
    <t>ESL05321.1</t>
  </si>
  <si>
    <t>EG_transcript_1284</t>
  </si>
  <si>
    <t>EG_transcript_1768</t>
  </si>
  <si>
    <t>CBH10756.1, XP_011773044.1</t>
  </si>
  <si>
    <t>GO:0006171, GO:0000166, GO:0016849, GO:0016020, GO:0016021, GO:0016829, GO:0035556, GO:0009190, GO:0005622, GO:0004016</t>
  </si>
  <si>
    <t xml:space="preserve">receptor-type adenylate cyclase GRESAG 4,putative </t>
  </si>
  <si>
    <t>EG_transcript_2105</t>
  </si>
  <si>
    <t>XP_846228.1, AAZ12669.1</t>
  </si>
  <si>
    <t>EG_transcript_2145</t>
  </si>
  <si>
    <t>XP_011773041.1, CBH10753.1</t>
  </si>
  <si>
    <t>GO:0006171, GO:0000166, GO:0016849, GO:0016020, GO:0016829, GO:0016021, GO:0035556, GO:0005622, GO:0004016, GO:0009190</t>
  </si>
  <si>
    <t>receptor-type adenylate cyclase GRESAG 4,putative</t>
  </si>
  <si>
    <t>AAZ12808.1, XP_846367.1</t>
  </si>
  <si>
    <t xml:space="preserve">receptor-type adenylate cyclase GRESAG 4 </t>
  </si>
  <si>
    <t>EG_transcript_3082</t>
  </si>
  <si>
    <t>XP_846373.1, AAZ12814.1</t>
  </si>
  <si>
    <t>EG_transcript_3005</t>
  </si>
  <si>
    <t>XP_844591.1</t>
  </si>
  <si>
    <t>GO:0006171, GO:0000166, GO:0016849, GO:0016020, GO:0016021, GO:0016829, GO:0035556, GO:0005524, GO:0004016, GO:0005622, GO:0009190</t>
  </si>
  <si>
    <t>EG_transcript_2964</t>
  </si>
  <si>
    <t>AAZ11597.1, XP_845156.1</t>
  </si>
  <si>
    <t>XP_003873877.1, CBZ25371.1</t>
  </si>
  <si>
    <t xml:space="preserve">receptor-type adenylate cyclase b </t>
  </si>
  <si>
    <t>XP_011773042.1, CBH10754.1</t>
  </si>
  <si>
    <t xml:space="preserve"> receptor-type adenylate cyclase GRESAG 4,putative</t>
  </si>
  <si>
    <t>EG_transcript_1642</t>
  </si>
  <si>
    <t>AAZ11591.1, XP_845150.1</t>
  </si>
  <si>
    <t>EG_transcript_1468</t>
  </si>
  <si>
    <t>XP_845149.1, AAZ11590.1</t>
  </si>
  <si>
    <t>EG_transcript_2240</t>
  </si>
  <si>
    <t>WP_054184063.1</t>
  </si>
  <si>
    <t>GO:0046872, GO:0016849, GO:0016020, GO:0009055, GO:0016021, GO:0035556, GO:0005622, GO:0009190, GO:0051536</t>
  </si>
  <si>
    <t xml:space="preserve">adenylate cyclase </t>
  </si>
  <si>
    <t>EG_transcript_1527</t>
  </si>
  <si>
    <t>WP_014854935.1</t>
  </si>
  <si>
    <t>EG_transcript_1998</t>
  </si>
  <si>
    <t>GAD23316.1</t>
  </si>
  <si>
    <t xml:space="preserve">adenylate cyclase, family 3 </t>
  </si>
  <si>
    <t>EG_transcript_1876</t>
  </si>
  <si>
    <t>cellular process</t>
  </si>
  <si>
    <t>CCO16848.1, XP_007513290.1</t>
  </si>
  <si>
    <t>EG_transcript_2189</t>
  </si>
  <si>
    <t>WP_003637127.1</t>
  </si>
  <si>
    <t>adenylate cyclase</t>
  </si>
  <si>
    <t>EG_transcript_2520</t>
  </si>
  <si>
    <t>WP_035888805.1</t>
  </si>
  <si>
    <t>GO:0016849, GO:0016020, GO:0016021, GO:0035556, GO:0005622, GO:0009190</t>
  </si>
  <si>
    <t>EG_transcript_1336</t>
  </si>
  <si>
    <t>AEF42874.1</t>
  </si>
  <si>
    <t xml:space="preserve">Adenylate cyclase, family 3 </t>
  </si>
  <si>
    <t>EG_transcript_1407</t>
  </si>
  <si>
    <t>ENO00739.1</t>
  </si>
  <si>
    <t>EG_transcript_1816</t>
  </si>
  <si>
    <t>EG_transcript_1353</t>
  </si>
  <si>
    <t>WP_025397728.1</t>
  </si>
  <si>
    <t>EG_transcript_1814</t>
  </si>
  <si>
    <t>WP_007536562.1</t>
  </si>
  <si>
    <t>GO:0046872, GO:0016849, GO:0016020, GO:0009055, GO:0016021, GO:0035556, GO:0009190, GO:0051536, GO:0005622</t>
  </si>
  <si>
    <t>EG_transcript_1559</t>
  </si>
  <si>
    <t>CDP88008.1</t>
  </si>
  <si>
    <t>GO:0007165, GO:0016849, GO:0016020, GO:0016021, GO:0004871, GO:0035556, GO:0005622, GO:0009190</t>
  </si>
  <si>
    <t>EG_transcript_1261</t>
  </si>
  <si>
    <t>WP_049743427.1</t>
  </si>
  <si>
    <t xml:space="preserve">adenylyl cyclase </t>
  </si>
  <si>
    <t>EG_transcript_1643</t>
  </si>
  <si>
    <t>EHY59026.1, XP_009159487.1</t>
  </si>
  <si>
    <t>GO:0016849, GO:0035556, GO:0005622, GO:0009190</t>
  </si>
  <si>
    <t>EG_transcript_1256</t>
  </si>
  <si>
    <t>KKP38148.1</t>
  </si>
  <si>
    <t>GO:0006171, GO:0016849, GO:0016020, GO:0016021, GO:0016829, GO:0035556, GO:0009190, GO:0005622, GO:0004016</t>
  </si>
  <si>
    <t>EG_transcript_1647</t>
  </si>
  <si>
    <t>WP_014804335.1</t>
  </si>
  <si>
    <t>adenylate/guanylate cyclase with integral membrane sensor</t>
  </si>
  <si>
    <t>EG_transcript_2311</t>
  </si>
  <si>
    <t>WP_012979266.1</t>
  </si>
  <si>
    <t>GO:0006171, GO:0016849, GO:0016020, GO:0016021, GO:0016829, GO:0035556, GO:0009190, GO:0004016, GO:0005622</t>
  </si>
  <si>
    <t>EG_transcript_1659</t>
  </si>
  <si>
    <t>WP_006896144.1</t>
  </si>
  <si>
    <t>GO:0007165, GO:0016849, GO:0016020, GO:0016021, GO:0004871, GO:0035556, GO:0009190, GO:0005622</t>
  </si>
  <si>
    <t>EG_transcript_2242</t>
  </si>
  <si>
    <t>EG_transcript_1414</t>
  </si>
  <si>
    <t>KEQ61195.1</t>
  </si>
  <si>
    <t>GO:0006171, GO:0000287, GO:0003824, GO:0007165, GO:0016849, GO:0035556, GO:0009190, GO:0004016, GO:0005622</t>
  </si>
  <si>
    <t xml:space="preserve">adenylate cyclase protein </t>
  </si>
  <si>
    <t>EG_transcript_2962</t>
  </si>
  <si>
    <t>WP_008130587.1</t>
  </si>
  <si>
    <t>signal transducer activity;phosphorus-oxygen lyase activity</t>
  </si>
  <si>
    <t>WP_005942658.1</t>
  </si>
  <si>
    <t>EG_transcript_1422</t>
  </si>
  <si>
    <t>KNC47159.1, XP_013759933.1</t>
  </si>
  <si>
    <t xml:space="preserve">adenylate/guanylate cyclase </t>
  </si>
  <si>
    <t>EG_transcript_1625</t>
  </si>
  <si>
    <t>WP_015171665.1</t>
  </si>
  <si>
    <t>GO:0006182, GO:0000155, GO:0023014, GO:0016849, GO:0004383, GO:0000160, GO:0016829, GO:0035556, GO:0009190, GO:0005622</t>
  </si>
  <si>
    <t>EG_transcript_1335</t>
  </si>
  <si>
    <t>EG_transcript_2318</t>
  </si>
  <si>
    <t>WP_005138716.1</t>
  </si>
  <si>
    <t>EG_transcript_1113</t>
  </si>
  <si>
    <t>EJZ14995.1</t>
  </si>
  <si>
    <t>EG_transcript_1154</t>
  </si>
  <si>
    <t>EG_transcript_2511</t>
  </si>
  <si>
    <t>WP_023399270.1</t>
  </si>
  <si>
    <t xml:space="preserve">adenylate cyclase, family 3 (some proteins containing HAMP domain) </t>
  </si>
  <si>
    <t>EG_transcript_1192</t>
  </si>
  <si>
    <t>EG_transcript_1138</t>
  </si>
  <si>
    <t>WP_012388812.1</t>
  </si>
  <si>
    <t>GO:0006171, GO:0007165, GO:0016849, GO:0016020, GO:0016021, GO:0016829, GO:0004871, GO:0035556, GO:0009190, GO:0005622, GO:0004016</t>
  </si>
  <si>
    <t>EG_transcript_1513</t>
  </si>
  <si>
    <t>WP_012040891.1</t>
  </si>
  <si>
    <t>EG_transcript_1983</t>
  </si>
  <si>
    <t>nucleoplasm;Golgi apparatus;membrane;cullin-RING ubiquitin ligase complex;extracellular exosome</t>
  </si>
  <si>
    <t>SCF complex assembly;protein ubiquitination;cell differentiation;negative regulation of catalytic activity;positive regulation of RNA polymerase II transcriptional preinitiation complex assembly</t>
  </si>
  <si>
    <t>Q6ZQ38.2, NP_082270.1, EDL24388.1</t>
  </si>
  <si>
    <t>GO:0005515, GO:0070062, GO:0005737, GO:0045893, GO:0000151, GO:0043086, GO:0016020, GO:0030154, GO:0017025, GO:0016567, GO:0010265, GO:0031461, GO:0005794, GO:0005654, GO:0045899, GO:0005634</t>
  </si>
  <si>
    <t xml:space="preserve">cullin-associated NEDD8-dissociated protein 1 </t>
  </si>
  <si>
    <t>EG_transcript_570</t>
  </si>
  <si>
    <t>single-organism cellular process</t>
  </si>
  <si>
    <t xml:space="preserve">adenylate/guanylate cyclase with integral membrane sensor </t>
  </si>
  <si>
    <t>EG_transcript_681</t>
  </si>
  <si>
    <t>DNA helicase activity;ATP binding;zinc ion binding</t>
  </si>
  <si>
    <t>replication fork</t>
  </si>
  <si>
    <t>telomere maintenance;DNA repair</t>
  </si>
  <si>
    <t>EFI28655.1, XP_002912149.1</t>
  </si>
  <si>
    <t>GO:0000002, GO:0003677, GO:0003678, GO:0032508, GO:0000166, GO:0005739, GO:0043141, GO:0016787, GO:0006281, GO:0000723, GO:0004386, GO:0006310, GO:0005524, GO:0005634, GO:0006974</t>
  </si>
  <si>
    <t>DNA repair and recombination protein pif1</t>
  </si>
  <si>
    <t>EG_transcript_2234</t>
  </si>
  <si>
    <t>3',5'-cyclic-nucleotide phosphodiesterase activity</t>
  </si>
  <si>
    <t>cell proliferation</t>
  </si>
  <si>
    <t>EC:3.1, EC:3.1.4.17, EC:3.1.4, EC:3.1.4.17, EC:3.1.4, EC:3.1.4</t>
  </si>
  <si>
    <t>EAN76578.1, XP_803815.1</t>
  </si>
  <si>
    <t>GO:0008283, GO:0005737, GO:0004114</t>
  </si>
  <si>
    <t>cAMP-specific phosphodiesterase</t>
  </si>
  <si>
    <t>538.11</t>
  </si>
  <si>
    <t>EG_transcript_932</t>
  </si>
  <si>
    <t>3',5'-cyclic-nucleotide phosphodiesterase activity;protein binding</t>
  </si>
  <si>
    <t>purine nucleobase metabolic process</t>
  </si>
  <si>
    <t>EC:3.1, EC:3.1.4.17, EC:3.1.4</t>
  </si>
  <si>
    <t>EPY26570.1</t>
  </si>
  <si>
    <t>GO:0008152, GO:0007165, GO:0004114</t>
  </si>
  <si>
    <t>EG_transcript_2578</t>
  </si>
  <si>
    <t>XP_003859677.1</t>
  </si>
  <si>
    <t>GO:0008152, GO:0046872, GO:0007165, GO:0004114, GO:0008081, GO:0016787</t>
  </si>
  <si>
    <t xml:space="preserve">cAMP specific phosphodiesterase, putative </t>
  </si>
  <si>
    <t>EG_transcript_2502</t>
  </si>
  <si>
    <t>potassium channel activity</t>
  </si>
  <si>
    <t>potassium ion transmembrane transport</t>
  </si>
  <si>
    <t>CDW54935.1</t>
  </si>
  <si>
    <t>GO:0071805, GO:0016020, GO:0016021, GO:0005267, GO:0006810, GO:0006811</t>
  </si>
  <si>
    <t xml:space="preserve">two pore potassium channel protein sup 9 </t>
  </si>
  <si>
    <t>EG_transcript_2078</t>
  </si>
  <si>
    <t>protein binding;zinc ion binding</t>
  </si>
  <si>
    <t>XP_002494358.1, CAY72179.1</t>
  </si>
  <si>
    <t>GO:0005737, GO:1990467, GO:0008270, GO:0046872, GO:1990468, GO:0033100, GO:0035064, GO:0016573, GO:0016740, GO:0004402</t>
  </si>
  <si>
    <t>Subunit of the NuA3 histone acetyltransferase complex that acetylates histone H3</t>
  </si>
  <si>
    <t>EG_transcript_2304</t>
  </si>
  <si>
    <t>binding;histone methyltransferase activity</t>
  </si>
  <si>
    <t>intracellular organelle</t>
  </si>
  <si>
    <t>single-organism cellular process;positive regulation of cellular process;protein methylation</t>
  </si>
  <si>
    <t>EC:2.1.1</t>
  </si>
  <si>
    <t>KNC29515.1</t>
  </si>
  <si>
    <t>GO:0008270, GO:0018024, GO:0016740, GO:0008168, GO:0032259, GO:0051568, GO:0005634</t>
  </si>
  <si>
    <t xml:space="preserve">Histone-lysine N-methyltransferase trr </t>
  </si>
  <si>
    <t>EG_transcript_1605</t>
  </si>
  <si>
    <t>macromolecule metabolic process;cellular metabolic process;primary metabolic process;response to stimulus</t>
  </si>
  <si>
    <t>XP_004985284.1</t>
  </si>
  <si>
    <t>GO:0003677, GO:0009408, GO:0003824, GO:0004518, GO:0004519, GO:0010213, GO:0010224, GO:0016788, GO:0006281, GO:0090305, GO:0006289, GO:0006486, GO:0003697, GO:0005634</t>
  </si>
  <si>
    <t>DNA repair protein UVH3 isoform X1</t>
  </si>
  <si>
    <t>EG_transcript_720</t>
  </si>
  <si>
    <t>XP_010238019.1</t>
  </si>
  <si>
    <t>GO:0016020, GO:0016021</t>
  </si>
  <si>
    <t xml:space="preserve">protein FLUORESCENT IN BLUE LIGHT, chloroplastic isoform X2 </t>
  </si>
  <si>
    <t>EG_transcript_14460</t>
  </si>
  <si>
    <t>DNA metabolic process</t>
  </si>
  <si>
    <t>AAW46454.1, XP_567971.1</t>
  </si>
  <si>
    <t>GO:0008270, GO:0016020, GO:0019013, GO:0016021, GO:0015074, GO:0003676</t>
  </si>
  <si>
    <t xml:space="preserve">retrotransposon nucleocapsid protein </t>
  </si>
  <si>
    <t>EG_transcript_15726</t>
  </si>
  <si>
    <t>GTP binding</t>
  </si>
  <si>
    <t>intracellular membrane-bounded organelle;cytoplasmic part</t>
  </si>
  <si>
    <t>small GTPase mediated signal transduction</t>
  </si>
  <si>
    <t>XP_001696574.1</t>
  </si>
  <si>
    <t xml:space="preserve">small rab-related GTPase </t>
  </si>
  <si>
    <t>EG_transcript_19532</t>
  </si>
  <si>
    <t>AEE80185.1, AAO64107.1, CAB71060.1, AAO41906.1, NP_191689.1</t>
  </si>
  <si>
    <t>GO:0005739, GO:0016021</t>
  </si>
  <si>
    <t>multiple C2 and transmembrane domain-containing 2-like</t>
  </si>
  <si>
    <t>EG_transcript_3034</t>
  </si>
  <si>
    <t>XP_006353031.1</t>
  </si>
  <si>
    <t>GO:0055085, GO:0016020, GO:0016021</t>
  </si>
  <si>
    <t xml:space="preserve">cation/calcium exchanger 4-like </t>
  </si>
  <si>
    <t>EG_transcript_2968</t>
  </si>
  <si>
    <t>large conductance calcium-activated potassium channel activity</t>
  </si>
  <si>
    <t>potassium ion transport</t>
  </si>
  <si>
    <t>EC:3.6.3.8, EC:3.6.1, EC:3.6.3.35, EC:3.6.1.3, EC:3.6.1.15</t>
  </si>
  <si>
    <t>XP_012661433.1</t>
  </si>
  <si>
    <t>GO:0005802, GO:0046872, GO:0006816, GO:0016020, GO:0016021, GO:0005509, GO:0031532, GO:0030145, GO:0070588, GO:0030026, GO:0032468, GO:0016787, GO:0008152, GO:0007165, GO:0043123, GO:0004871, GO:0005388, GO:0006810, GO:0006811, GO:0006874, GO:0005524, GO:0000166, GO:0071421, GO:0006828, GO:0016339, GO:0015410, GO:0032472, GO:0008544, GO:0005794</t>
  </si>
  <si>
    <t xml:space="preserve">calcium-transporting ATPase type 2C member 1 isoform X2 </t>
  </si>
  <si>
    <t>nucleotide binding;metal ion binding</t>
  </si>
  <si>
    <t>XP_817343.1</t>
  </si>
  <si>
    <t>GO:0008152, GO:0000166, GO:0046872, GO:0006816, GO:0016020, GO:0016021, GO:0005388, GO:0070588, GO:0006810, GO:0006811, GO:0005524, GO:0016787</t>
  </si>
  <si>
    <t xml:space="preserve">vacuolar-type Ca2+-ATPase </t>
  </si>
  <si>
    <t>EG_transcript_2037</t>
  </si>
  <si>
    <t>binding</t>
  </si>
  <si>
    <t>KNC83376.1, XP_014157278.1</t>
  </si>
  <si>
    <t xml:space="preserve">calcium-translocating P-type ATPase, PMCA-type </t>
  </si>
  <si>
    <t>XP_001008875.2, EAR88630.2</t>
  </si>
  <si>
    <t>GO:0015269, GO:0071805, GO:0006813, GO:0016020, GO:0016021</t>
  </si>
  <si>
    <t xml:space="preserve">calcium-activated potassium channel protein </t>
  </si>
  <si>
    <t>EG_transcript_1623</t>
  </si>
  <si>
    <t>RNA binding</t>
  </si>
  <si>
    <t>RNA processing</t>
  </si>
  <si>
    <t>XP_010677505.1</t>
  </si>
  <si>
    <t>GO:0003723, GO:0006396</t>
  </si>
  <si>
    <t xml:space="preserve">calcium homeostasis endoplasmic reticulum protein </t>
  </si>
  <si>
    <t>EG_transcript_1610</t>
  </si>
  <si>
    <t>EJY82753.1</t>
  </si>
  <si>
    <t>GO:0005509</t>
  </si>
  <si>
    <t xml:space="preserve">EF hand family protein </t>
  </si>
  <si>
    <t>EG_transcript_4183</t>
  </si>
  <si>
    <t>transmembrane signaling receptor activity</t>
  </si>
  <si>
    <t>XP_004075661.1</t>
  </si>
  <si>
    <t>GO:0007165, GO:0016020, GO:0016021, GO:0007186, GO:0004871, GO:0004930, GO:0005886</t>
  </si>
  <si>
    <t xml:space="preserve">extracellular calcium-sensing receptor-like </t>
  </si>
  <si>
    <t>EG_transcript_104</t>
  </si>
  <si>
    <t>EWM21919.1</t>
  </si>
  <si>
    <t>EF-Hand 1, calcium-binding site</t>
  </si>
  <si>
    <t>EG_transcript_1165</t>
  </si>
  <si>
    <t>1463.36</t>
  </si>
  <si>
    <t>EG_transcript_67</t>
  </si>
  <si>
    <t>1221.84</t>
  </si>
  <si>
    <t>EG_transcript_61</t>
  </si>
  <si>
    <t>regulation of transcription, DNA-templated</t>
  </si>
  <si>
    <t>XP_004362318.1</t>
  </si>
  <si>
    <t>GO:0006355</t>
  </si>
  <si>
    <t xml:space="preserve">calcium-binding EF-hand domain-containing protein </t>
  </si>
  <si>
    <t>EG_transcript_1980</t>
  </si>
  <si>
    <t>protein kinase activity;ATP binding</t>
  </si>
  <si>
    <t>protein phosphorylation</t>
  </si>
  <si>
    <t>EPS73534.1</t>
  </si>
  <si>
    <t>GO:0000166, GO:0005509, GO:0016310, GO:0004672, GO:0016301, GO:0005524, GO:0006468</t>
  </si>
  <si>
    <t xml:space="preserve">calcium-dependent protein kinase 8, partial </t>
  </si>
  <si>
    <t>EG_transcript_1456</t>
  </si>
  <si>
    <t>EC:2.7.11</t>
  </si>
  <si>
    <t>NP_001023301.1, CAC42322.1, AAF71543.1</t>
  </si>
  <si>
    <t>GO:0046872, GO:0016740, GO:0016301, GO:0018105, GO:0018107, GO:0007067, GO:0040011, GO:0043005, GO:0004672, GO:0043204, GO:0004674, GO:0005524, GO:0006952, GO:0040018, GO:0072375, GO:0005515, GO:0000166, GO:0005737, GO:0000165, GO:0005516, GO:0016310, GO:0051932, GO:0009931, GO:0044325, GO:0004683, GO:0006468</t>
  </si>
  <si>
    <t xml:space="preserve">Calcium/calmodulin-dependent protein kinase type II </t>
  </si>
  <si>
    <t>210.69</t>
  </si>
  <si>
    <t>EG_transcript_13107</t>
  </si>
  <si>
    <t>XP_003384128.1</t>
  </si>
  <si>
    <t>GO:0000166, GO:0016310, GO:0016740, GO:0004672, GO:0016301, GO:0004674, GO:0005524, GO:0006468</t>
  </si>
  <si>
    <t xml:space="preserve"> calcium/calmodulin-dependent protein kinase type 1D-like </t>
  </si>
  <si>
    <t>EG_transcript_5971</t>
  </si>
  <si>
    <t>microtubule motor activity;ATP binding;microtubule binding</t>
  </si>
  <si>
    <t>microtubule;tubulin complex</t>
  </si>
  <si>
    <t>microtubule-based movement</t>
  </si>
  <si>
    <t>AAP41107.1</t>
  </si>
  <si>
    <t>GO:0005856, GO:0000166, GO:0003777, GO:0016491, GO:0003824, GO:0008017, GO:0055114, GO:0005871, GO:0005524, GO:0007018</t>
  </si>
  <si>
    <t>kinesin-like calmodulin binding protein</t>
  </si>
  <si>
    <t>EG_transcript_1045</t>
  </si>
  <si>
    <t>EC:3.4</t>
  </si>
  <si>
    <t>CEF60302.1</t>
  </si>
  <si>
    <t xml:space="preserve">Calmodulin-like protein 3 </t>
  </si>
  <si>
    <t>EG_transcript_4677</t>
  </si>
  <si>
    <t>EAN76664.1, XP_826994.1, CBH14247.1, XP_011776517.1</t>
  </si>
  <si>
    <t>calmodulin</t>
  </si>
  <si>
    <t>114.39</t>
  </si>
  <si>
    <t>EG_transcript_47698</t>
  </si>
  <si>
    <t>XP_002820536.1</t>
  </si>
  <si>
    <t>GO:0070062, GO:0005509</t>
  </si>
  <si>
    <t xml:space="preserve"> calmodulin-like protein 5 </t>
  </si>
  <si>
    <t>EG_transcript_25970</t>
  </si>
  <si>
    <t>cellular protein modification process;cellular amino acid metabolic process</t>
  </si>
  <si>
    <t>XP_007721861.1, EXJ94367.1</t>
  </si>
  <si>
    <t xml:space="preserve">calmodulin </t>
  </si>
  <si>
    <t>EG_transcript_10915</t>
  </si>
  <si>
    <t>EIE80772.1</t>
  </si>
  <si>
    <t>EG_transcript_29577</t>
  </si>
  <si>
    <t>calcium ion binding</t>
  </si>
  <si>
    <t>KNC47738.1, XP_013759216.1</t>
  </si>
  <si>
    <t>GO:0016020, GO:0005509, GO:0016021, GO:0006952</t>
  </si>
  <si>
    <t xml:space="preserve">calmodulin mutant syncam9 </t>
  </si>
  <si>
    <t>EG_transcript_2135</t>
  </si>
  <si>
    <t>EG_transcript_2762</t>
  </si>
  <si>
    <t>EG_transcript_1408</t>
  </si>
  <si>
    <t>EEY60577.1, XP_002899950.1</t>
  </si>
  <si>
    <t>GO:0008152, GO:0006470, GO:0005509, GO:0004721, GO:0016787</t>
  </si>
  <si>
    <t xml:space="preserve">calcineurin-like phosphoesterase </t>
  </si>
  <si>
    <t>EG_transcript_6416</t>
  </si>
  <si>
    <t>inositol hexakisphosphate kinase activity;ion binding</t>
  </si>
  <si>
    <t>phosphate-containing compound metabolic process</t>
  </si>
  <si>
    <t>KHN13660.1</t>
  </si>
  <si>
    <t>GO:0016310, GO:0016311, GO:0000832, GO:0016740, GO:0016301, GO:0003993, GO:0052723, GO:0052724</t>
  </si>
  <si>
    <t xml:space="preserve">Inositol hexakisphosphate and diphosphoinositol-pentakisphosphate kinase </t>
  </si>
  <si>
    <t>EG_transcript_680</t>
  </si>
  <si>
    <t>kinase activity</t>
  </si>
  <si>
    <t>EC:2.7.1.127</t>
  </si>
  <si>
    <t>XP_006010214.1, XP_006010213.1</t>
  </si>
  <si>
    <t>GO:0008440, GO:0016310</t>
  </si>
  <si>
    <t xml:space="preserve"> inositol hexakisphosphate kinase 2-like </t>
  </si>
  <si>
    <t>EG_transcript_5919</t>
  </si>
  <si>
    <t>ATP binding;inositol-1,4,5-trisphosphate 3-kinase activity;inositol pentakisphosphate 2-kinase activity</t>
  </si>
  <si>
    <t>EC:2.7.1.127. EC:2.7.1.158</t>
  </si>
  <si>
    <t>XP_007480141.1</t>
  </si>
  <si>
    <t>GO:0048167, GO:0008440, GO:0006020, GO:0016310</t>
  </si>
  <si>
    <t xml:space="preserve"> inositol-trisphosphate 3-kinase A isoform X2 </t>
  </si>
  <si>
    <t>EG_transcript_1309</t>
  </si>
  <si>
    <t>EC:2.7.1.127, EC:2.7.1.158</t>
  </si>
  <si>
    <t>EPB76902.1</t>
  </si>
  <si>
    <t>GO:0008440, GO:0016310, GO:0016301</t>
  </si>
  <si>
    <t xml:space="preserve">inositol-pentakisphosphate 2-kinase </t>
  </si>
  <si>
    <t>EG_transcript_1148</t>
  </si>
  <si>
    <t>XP_003863365.1</t>
  </si>
  <si>
    <t>GO:0003777, GO:0000166, GO:0008017, GO:0016310, GO:0016301, GO:0005524, GO:0007018</t>
  </si>
  <si>
    <t>phosphatidylinositol-4-phosphate 5-kinase-like protein</t>
  </si>
  <si>
    <t>EG_transcript_32257</t>
  </si>
  <si>
    <t>XP_006852644.1</t>
  </si>
  <si>
    <t>GO:0008152, GO:0016773</t>
  </si>
  <si>
    <t xml:space="preserve">phosphatidylinositol 4-kinase gamma 4 </t>
  </si>
  <si>
    <t>EG_transcript_14082</t>
  </si>
  <si>
    <t>XP_004535830.1</t>
  </si>
  <si>
    <t>GO:0016307, GO:0046872, GO:0046488, GO:0046854, GO:0016310, GO:0016301, GO:0035556, GO:0005524, GO:0005622</t>
  </si>
  <si>
    <t xml:space="preserve">1-phosphatidylinositol 3-phosphate 5-kinase </t>
  </si>
  <si>
    <t>EG_transcript_11220</t>
  </si>
  <si>
    <t>protein binding;phosphotransferase activity, alcohol group as acceptor</t>
  </si>
  <si>
    <t>phosphatidylinositol phosphorylation;phosphatidylinositol-mediated signaling</t>
  </si>
  <si>
    <t>XP_012830868.1</t>
  </si>
  <si>
    <t>GO:0048015, GO:0046854, GO:0016310, GO:0016740, GO:0016773, GO:0016301, GO:0005622</t>
  </si>
  <si>
    <t xml:space="preserve">phosphatidylinositol 3-kinase, root isoform </t>
  </si>
  <si>
    <t>EG_transcript_2562</t>
  </si>
  <si>
    <t>kinase activity;phosphotransferase activity, alcohol group as acceptor;metal ion binding</t>
  </si>
  <si>
    <t>ubiquitin-dependent protein catabolic process;phosphatidylinositol phosphorylation;phosphatidylinositol-mediated signaling</t>
  </si>
  <si>
    <t>EEY61947.1, XP_002899587.1</t>
  </si>
  <si>
    <t>GO:0052742, GO:0046872, GO:0016020, GO:0048015, GO:0046854, GO:0016310, GO:0016773, GO:0016740, GO:0016301, GO:0005622</t>
  </si>
  <si>
    <t>phosphatidylinositol kinase (PIK-D)</t>
  </si>
  <si>
    <t>EG_transcript_1754</t>
  </si>
  <si>
    <t>AEE86613.1, NP_001190933.1</t>
  </si>
  <si>
    <t>GO:0005829, GO:0005634</t>
  </si>
  <si>
    <t>phosphotransferases/inositol or phosphatidylinositol kinases</t>
  </si>
  <si>
    <t>EG_transcript_1971</t>
  </si>
  <si>
    <t>phosphatidylinositol dephosphorylation</t>
  </si>
  <si>
    <t>XP_006113739.1</t>
  </si>
  <si>
    <t>GO:0016787, GO:0046856</t>
  </si>
  <si>
    <t xml:space="preserve"> phosphatidylinositol 3,4,5-trisphosphate 5-phosphatase 2-like </t>
  </si>
  <si>
    <t>EG_transcript_2374</t>
  </si>
  <si>
    <t>phosphatidylinositol phosphate kinase activity</t>
  </si>
  <si>
    <t>phosphatidylinositol metabolic process</t>
  </si>
  <si>
    <t>EC:2.7.1</t>
  </si>
  <si>
    <t>XP_817303.1</t>
  </si>
  <si>
    <t>GO:0016307, GO:0046488, GO:0046854, GO:0016310, GO:0016301</t>
  </si>
  <si>
    <t>phosphatidylinositol-4-phosphate 5-kinase alpha</t>
  </si>
  <si>
    <t>EG_transcript_1220</t>
  </si>
  <si>
    <t>phosphatidylinositol phospholipase C activity;protein binding</t>
  </si>
  <si>
    <t>intracellular signal transduction;phospholipid catabolic process;intracellular signal transduction;diacylglycerol metabolic process</t>
  </si>
  <si>
    <t>EC:3.1.4.11, EC:3.1, EC:3.1.1</t>
  </si>
  <si>
    <t>XP_009208184.1</t>
  </si>
  <si>
    <t>GO:0005737, GO:0007165, GO:0016042, GO:0006629, GO:0004629, GO:0005509, GO:0004871, GO:0050913, GO:0035556, GO:0008081, GO:0004435, GO:0016787</t>
  </si>
  <si>
    <t xml:space="preserve">1-phosphatidylinositol 4,5-bisphosphate phosphodiesterase beta-2 isoform X7 </t>
  </si>
  <si>
    <t>phosphatidylinositol phospholipase C activity;calcium ion binding;protein binding</t>
  </si>
  <si>
    <t>EC:3.1.1, EC:3.1.4.11. EC:3.1</t>
  </si>
  <si>
    <t>XP_011618651.1</t>
  </si>
  <si>
    <t>GO:0006629, GO:0016042, GO:0004629, GO:0005509, GO:0035556, GO:0008081, GO:0004435, GO:0016787, GO:0005622</t>
  </si>
  <si>
    <t xml:space="preserve">1-phosphatidylinositol 4,5-bisphosphate phosphodiesterase eta-2-like, partial </t>
  </si>
  <si>
    <t>EG_transcript_1264</t>
  </si>
  <si>
    <t>lipid metabolic process</t>
  </si>
  <si>
    <t>XP_013233187.1, CDJ42437.1</t>
  </si>
  <si>
    <t>GO:0016307, GO:0046488, GO:0016020, GO:0016021, GO:0005509, GO:0046854, GO:0016310, GO:0016301</t>
  </si>
  <si>
    <t>Phosphatidylinositol-4-phosphate 5-kinase. phosphatidylinositol-4-phosphate 5-kinase</t>
  </si>
  <si>
    <t>EG_transcript_3286</t>
  </si>
  <si>
    <t>NP_001308600.1</t>
  </si>
  <si>
    <t>GO:0055085, GO:0048016, GO:0016020, GO:0006816, GO:0016021, GO:0005262, GO:0005220, GO:0005783, GO:0070588, GO:0006810, GO:0006811, GO:0005216</t>
  </si>
  <si>
    <t xml:space="preserve">inositol 1,4,5-trisphosphate receptor </t>
  </si>
  <si>
    <t>EG_transcript_46872</t>
  </si>
  <si>
    <t>EPQ09222.1</t>
  </si>
  <si>
    <t>GO:0007165, GO:0016787, GO:0046856</t>
  </si>
  <si>
    <t xml:space="preserve">Type II inositol-1,4,5-trisphosphate 5-phosphatase </t>
  </si>
  <si>
    <t>EG_transcript_6406</t>
  </si>
  <si>
    <t>ABO95413.1, XP_001417120.1</t>
  </si>
  <si>
    <t>MscS family transporter: small-conductance mechanosensitive ion channel</t>
  </si>
  <si>
    <t>EG_transcript_12559</t>
  </si>
  <si>
    <t>intracellular</t>
  </si>
  <si>
    <t>XP_001693387.1</t>
  </si>
  <si>
    <t>GO:0000155, GO:0000166, GO:0005737, GO:0023014, GO:0000160, GO:0016310, GO:0016740, GO:0016301, GO:0035556, GO:0004672, GO:0004674, GO:0005524, GO:0006468</t>
  </si>
  <si>
    <t xml:space="preserve">phototropin </t>
  </si>
  <si>
    <t>EG_transcript_6621</t>
  </si>
  <si>
    <t>lyase activity</t>
  </si>
  <si>
    <t>small molecule metabolic process;signal transduction;cellular nitrogen compound metabolic process;biosynthetic process</t>
  </si>
  <si>
    <t>WP_009557167.1</t>
  </si>
  <si>
    <t>GO:0000155, GO:0023014, GO:0007165, GO:0016849, GO:0016020, GO:0016021, GO:0000160, GO:0004871, GO:0035556, GO:0005622, GO:0009190</t>
  </si>
  <si>
    <t xml:space="preserve">PAS domain S-box </t>
  </si>
  <si>
    <t>EG_transcript_5962</t>
  </si>
  <si>
    <t>cellular nitrogen compound metabolic process;biosynthetic process</t>
  </si>
  <si>
    <t>WP_013948901.1</t>
  </si>
  <si>
    <t>PAS sensor domain-containing protein</t>
  </si>
  <si>
    <t>EG_transcript_41923</t>
  </si>
  <si>
    <t>WP_010385778.1</t>
  </si>
  <si>
    <t>GO:0000155, GO:0000166, GO:0023014, GO:0007165, GO:0000160, GO:0006355, GO:0016772, GO:0016310, GO:0016740, GO:0016301, GO:0005524, GO:0005622</t>
  </si>
  <si>
    <t>PAS domain-containing sensor histidine kinase</t>
  </si>
  <si>
    <t>124.79</t>
  </si>
  <si>
    <t>EG_transcript_4640</t>
  </si>
  <si>
    <t>transferase activity</t>
  </si>
  <si>
    <t>WP_045585923.1</t>
  </si>
  <si>
    <t>GO:0000166, GO:0000155, GO:0023014, GO:0007165, GO:0000160, GO:0006355, GO:0016772, GO:0016310, GO:0016740, GO:0016301, GO:0005524, GO:0005622</t>
  </si>
  <si>
    <t xml:space="preserve">PAS domain-containing sensor histidine kinase </t>
  </si>
  <si>
    <t>EG_transcript_2976</t>
  </si>
  <si>
    <t>EED22744.1, XP_002340131.1</t>
  </si>
  <si>
    <t>GO:0003824, GO:0009116</t>
  </si>
  <si>
    <t>G-protein beta WD-40 repeats containing protein</t>
  </si>
  <si>
    <t>EG_transcript_4991</t>
  </si>
  <si>
    <t>EG_transcript_21073</t>
  </si>
  <si>
    <t>EG_transcript_14474</t>
  </si>
  <si>
    <t>EG_transcript_14403</t>
  </si>
  <si>
    <t>EG_transcript_8547</t>
  </si>
  <si>
    <t>EG_transcript_11335</t>
  </si>
  <si>
    <t>XP_002311851.1</t>
  </si>
  <si>
    <t>GO:0004888, GO:0007166, GO:0016020, GO:0016021</t>
  </si>
  <si>
    <t xml:space="preserve">G-protein-COUPLED RECEPTOR 1 </t>
  </si>
  <si>
    <t>EG_transcript_15971</t>
  </si>
  <si>
    <t>EFA83094.1</t>
  </si>
  <si>
    <t>GO:0004965, GO:0007165, GO:0016020, GO:0006629, GO:0016021, GO:0007186, GO:0004871, GO:0016787, GO:0004930</t>
  </si>
  <si>
    <t xml:space="preserve">G-protein-coupled receptor family 3 protein 5 </t>
  </si>
  <si>
    <t>EG_transcript_13875</t>
  </si>
  <si>
    <t>signal transducer activity</t>
  </si>
  <si>
    <t>NP_001280760.1</t>
  </si>
  <si>
    <t xml:space="preserve">G-protein coupled receptor 1-like </t>
  </si>
  <si>
    <t>EG_transcript_11662</t>
  </si>
  <si>
    <t>EG_transcript_6220</t>
  </si>
  <si>
    <t>WP_016400757.1</t>
  </si>
  <si>
    <t>GO:0008233, GO:0016020, GO:0006508, GO:0016021, GO:0004252</t>
  </si>
  <si>
    <t xml:space="preserve">outer membrane-stress sensor serine endopeptidase DegS </t>
  </si>
  <si>
    <t>EG_transcript_11608</t>
  </si>
  <si>
    <t>WP_005760679.1</t>
  </si>
  <si>
    <t>GO:0006508, GO:0004252, GO:0016787</t>
  </si>
  <si>
    <t>outer membrane-stress sensor serine endopeptidase DegS</t>
  </si>
  <si>
    <t>EG_transcript_7669</t>
  </si>
  <si>
    <t>WP_008104403.1</t>
  </si>
  <si>
    <t>GO:0006508, GO:0004252</t>
  </si>
  <si>
    <t>EG_transcript_22130</t>
  </si>
  <si>
    <t>response to stress</t>
  </si>
  <si>
    <t>XP_003568332.1</t>
  </si>
  <si>
    <t>GO:0006950</t>
  </si>
  <si>
    <t xml:space="preserve">universal stress protein A-like protein </t>
  </si>
  <si>
    <t>EG_transcript_15147</t>
  </si>
  <si>
    <t>WP_002737333.1</t>
  </si>
  <si>
    <t>GO:0016020, GO:0016021, GO:0043531</t>
  </si>
  <si>
    <t xml:space="preserve">stress-induced bacterial acidophilic repeat motif family protein </t>
  </si>
  <si>
    <t>WP_023069038.1</t>
  </si>
  <si>
    <t>stress protein chemical-damaging agent resistance C</t>
  </si>
  <si>
    <t>EG_transcript_1651</t>
  </si>
  <si>
    <t>WP_006510420.1</t>
  </si>
  <si>
    <t>stress response protein, TerZ- and CABP1 chemical-damaging agent resistance C</t>
  </si>
  <si>
    <t>EG_transcript_2544</t>
  </si>
  <si>
    <t>plastid;thylakoid</t>
  </si>
  <si>
    <t>XP_001696654.1, EDP08631.1</t>
  </si>
  <si>
    <t>GO:0010155, GO:0009507, GO:0009535, GO:0009744, GO:0009534, GO:0009644, GO:0010218, GO:0009637, GO:0010114</t>
  </si>
  <si>
    <t xml:space="preserve">low CO2 and stress-induced one-helix protein </t>
  </si>
  <si>
    <t>WP_039086334.1</t>
  </si>
  <si>
    <t>EG_transcript_27030</t>
  </si>
  <si>
    <t>XP_005038829.1</t>
  </si>
  <si>
    <t>GO:0000012, GO:0003684, GO:0005634</t>
  </si>
  <si>
    <t xml:space="preserve"> short transient receptor potential channel 2-like </t>
  </si>
  <si>
    <t>EG_transcript_30902</t>
  </si>
  <si>
    <t>NP_001296484.1</t>
  </si>
  <si>
    <t>GO:0055085, GO:0016020, GO:0034220, GO:0016021, GO:0006810, GO:0006811, GO:0005216</t>
  </si>
  <si>
    <t xml:space="preserve">transient receptor potential channel pyrexia </t>
  </si>
  <si>
    <t>EG_transcript_20933</t>
  </si>
  <si>
    <t>EKC24504.1</t>
  </si>
  <si>
    <t xml:space="preserve">Transient receptor potential cation channel subfamily V member 6 </t>
  </si>
  <si>
    <t>EG_transcript_7340</t>
  </si>
  <si>
    <t>transmembrane transporter activity</t>
  </si>
  <si>
    <t>BAK18929.1</t>
  </si>
  <si>
    <t>transient receptor potential channel</t>
  </si>
  <si>
    <t>EG_transcript_6335</t>
  </si>
  <si>
    <t>Transient receptor potential cation channel subfamily V member 6 -OSM9</t>
  </si>
  <si>
    <t>200.29</t>
  </si>
  <si>
    <t>EG_transcript_4019</t>
  </si>
  <si>
    <t>XP_004078007.1</t>
  </si>
  <si>
    <t>GO:0055085, GO:0016020, GO:0006816, GO:0034220, GO:0016021, GO:0005262, GO:0070588, GO:0006810, GO:0006811, GO:0005216</t>
  </si>
  <si>
    <t xml:space="preserve"> transient receptor potential cation channel subfamily V member 5</t>
  </si>
  <si>
    <t>EG_transcript_38372</t>
  </si>
  <si>
    <t>cellular protein modification process;cellular amino acid metabolic process;transport</t>
  </si>
  <si>
    <t>EPQ09047.1</t>
  </si>
  <si>
    <t>GO:0006812, GO:0098655, GO:0016020, GO:0016021, GO:0055085, GO:0005261, GO:0034220, GO:0051262, GO:0006810, GO:0004674, GO:0006811, GO:0005216, GO:0005524, GO:0006468</t>
  </si>
  <si>
    <t xml:space="preserve">Transient receptor potential cation channel subfamily M member 6 </t>
  </si>
  <si>
    <t>EG_transcript_10971</t>
  </si>
  <si>
    <t>EG_transcript_3702</t>
  </si>
  <si>
    <t>AGX93015.1</t>
  </si>
  <si>
    <t>GO:0008152, GO:0016829</t>
  </si>
  <si>
    <t>6-4 photolyase</t>
  </si>
  <si>
    <t>EG_transcript_19131</t>
  </si>
  <si>
    <t>NP_924695.1, BAC89690.1</t>
  </si>
  <si>
    <t>deoxyribodipyrimidine photo-lyase</t>
  </si>
  <si>
    <t>EG_transcript_18237</t>
  </si>
  <si>
    <t>protein binding;organic cyclic compound binding;heterocyclic compound binding</t>
  </si>
  <si>
    <t>cell wall;nucleus</t>
  </si>
  <si>
    <t>organelle organization;negative regulation of flower development;cell differentiation;defense response to bacterium;macromolecular complex subunit organization;response to cadmium ion;petal formation</t>
  </si>
  <si>
    <t>AEE75248.1, AAP40633.1, Q7X9V2.1, NP_187887.3</t>
  </si>
  <si>
    <t>GO:0005515, GO:0003677, GO:0048441, GO:0048451, GO:0005618, GO:0046686, GO:0009908, GO:0030154, GO:0016568, GO:0016514, GO:0004386, GO:0042742, GO:0005524, GO:0005634, GO:0009910</t>
  </si>
  <si>
    <t>photoperiod-independent early flowering 1 protein [</t>
  </si>
  <si>
    <t>EG_transcript_256</t>
  </si>
  <si>
    <t>WP_014147159.1</t>
  </si>
  <si>
    <t>GO:0071949, GO:0009882, GO:0009785</t>
  </si>
  <si>
    <t xml:space="preserve">blue-light sensor BLUF </t>
  </si>
  <si>
    <t>EG_transcript_835</t>
  </si>
  <si>
    <t>Sensors of blue-light using FAD</t>
  </si>
  <si>
    <t>EG_transcript_11900</t>
  </si>
  <si>
    <t>EG_transcript_16054</t>
  </si>
  <si>
    <t>EG_transcript_24857</t>
  </si>
  <si>
    <t xml:space="preserve">putative beta subunit of photoactivated adenylyl cyclase </t>
  </si>
  <si>
    <t>EG_transcript_3357</t>
  </si>
  <si>
    <t xml:space="preserve">blue light sensor protein </t>
  </si>
  <si>
    <t>EG_transcript_8106</t>
  </si>
  <si>
    <t xml:space="preserve">alpha subunit of photoactivated adenylyl cyclase </t>
  </si>
  <si>
    <t>EG_transcript_9123</t>
  </si>
  <si>
    <t xml:space="preserve"> beta subunit of photoactivated adenylyl cyclase</t>
  </si>
  <si>
    <t>EG_transcript_10274</t>
  </si>
  <si>
    <t>EG_transcript_10293</t>
  </si>
  <si>
    <t>EG_transcript_8238</t>
  </si>
  <si>
    <t xml:space="preserve">EG_transcript_6326 </t>
  </si>
  <si>
    <t>EG_transcript_6771</t>
  </si>
  <si>
    <t>alpha subunit of photoactivated adenylyl cyclase [Euglena stellata</t>
  </si>
  <si>
    <t>EG_transcript_4658</t>
  </si>
  <si>
    <t xml:space="preserve">alpha subunit of photoactivated adenylyl cyclase [Euglena stellata] </t>
  </si>
  <si>
    <t>EG_transcript_1491</t>
  </si>
  <si>
    <t>EG_transcript_2945</t>
  </si>
  <si>
    <t>EG_transcript_1564_</t>
  </si>
  <si>
    <t xml:space="preserve"> Photoactivated adenylate cyclase subunit alpha</t>
  </si>
  <si>
    <t>EG_transcript_15028</t>
  </si>
  <si>
    <t xml:space="preserve">EG_transcript_15452 </t>
  </si>
  <si>
    <t>XP_002908043.1, EEY61126.1</t>
  </si>
  <si>
    <t>calcyphosin, putative</t>
  </si>
  <si>
    <t>EG_transcript_3031</t>
  </si>
  <si>
    <t>CDS30444.1</t>
  </si>
  <si>
    <t>GO:0055085, GO:0006812, GO:0016020, GO:0098655, GO:0016021, GO:0008324</t>
  </si>
  <si>
    <t xml:space="preserve">zinc transporter 6 </t>
  </si>
  <si>
    <t>EG_transcript_18174</t>
  </si>
  <si>
    <t>EGW04444.1</t>
  </si>
  <si>
    <t>GO:0046872</t>
  </si>
  <si>
    <t xml:space="preserve">Zinc finger protein 598 </t>
  </si>
  <si>
    <t>EG_transcript_7101</t>
  </si>
  <si>
    <t>vacuolar transport</t>
  </si>
  <si>
    <t>EPY50510.1, XP_013024993.1</t>
  </si>
  <si>
    <t>GO:0016020, GO:0016021, GO:0090518, GO:0071627, GO:0090516, GO:0090517, GO:0032975, GO:1901481, GO:0005290, GO:0090514, GO:0090515, GO:1901482, GO:0090513, GO:0015189, GO:0000329, GO:0090452, GO:0015194, GO:0005302, GO:0005313, GO:0015181, GO:0006995, GO:0061459</t>
  </si>
  <si>
    <t xml:space="preserve">vacuolar amino acid efflux transporter Avt8 </t>
  </si>
  <si>
    <t>EG_transcript_13777</t>
  </si>
  <si>
    <t>transferase activity, transferring glycosyl groups</t>
  </si>
  <si>
    <t>carbohydrate metabolic process;cellular protein modification process;biosynthetic process</t>
  </si>
  <si>
    <t>EC:2.4.2.31</t>
  </si>
  <si>
    <t>KOO53397.1</t>
  </si>
  <si>
    <t>GO:0016757, GO:0003956, GO:0006471, GO:0016740</t>
  </si>
  <si>
    <t xml:space="preserve">uracil-DNA glycosylase </t>
  </si>
  <si>
    <t>EG_transcript_13332</t>
  </si>
  <si>
    <t>nucleus</t>
  </si>
  <si>
    <t>AAL36066.1, AEE27408.1, NP_563646.1, O81916.2, AAK96608.1</t>
  </si>
  <si>
    <t>GO:0009409, GO:0003824, GO:0005509, GO:0005634</t>
  </si>
  <si>
    <t xml:space="preserve">calcium-binding endonuclease/exonuclease/phosphatase family protein </t>
  </si>
  <si>
    <t>EG_transcript_4692</t>
  </si>
  <si>
    <t>ligase activity</t>
  </si>
  <si>
    <t>nucleus;mitochondrion;cytosol</t>
  </si>
  <si>
    <t>catabolic process;cellular protein modification process</t>
  </si>
  <si>
    <t>XP_002681609.1</t>
  </si>
  <si>
    <t>GO:0000166, GO:0006464, GO:0008641, GO:0016874, GO:0005524</t>
  </si>
  <si>
    <t xml:space="preserve">ubiquitin activating enzyme </t>
  </si>
  <si>
    <t>EG_transcript_1792</t>
  </si>
  <si>
    <t>enzyme binding</t>
  </si>
  <si>
    <t>cytoplasm</t>
  </si>
  <si>
    <t>XP_004342591.2</t>
  </si>
  <si>
    <t xml:space="preserve">ubiquitin-conjugating enzyme E2 </t>
  </si>
  <si>
    <t>EG_transcript_21017</t>
  </si>
  <si>
    <t>cellular protein modification process;cellular nitrogen compound metabolic process;biosynthetic process</t>
  </si>
  <si>
    <t>KNC48043.1, XP_013759058.1</t>
  </si>
  <si>
    <t>GO:0008152, GO:0016874, GO:0016567, GO:0004842</t>
  </si>
  <si>
    <t xml:space="preserve">ubiquitin-protein ligase 1 </t>
  </si>
  <si>
    <t>EG_transcript_7691</t>
  </si>
  <si>
    <t>catabolic process;DNA metabolic process;response to stress</t>
  </si>
  <si>
    <t>XP_009418030.1</t>
  </si>
  <si>
    <t>GO:0043161, GO:0006289, GO:0003684, GO:0005634</t>
  </si>
  <si>
    <t xml:space="preserve">ubiquitin receptor RAD23b-like isoform X1 </t>
  </si>
  <si>
    <t>EG_transcript_3149</t>
  </si>
  <si>
    <t>XP_006840342.1</t>
  </si>
  <si>
    <t>two-pore potassium channel 3</t>
  </si>
  <si>
    <t>EG_transcript_14303</t>
  </si>
  <si>
    <t>XP_006656173.1</t>
  </si>
  <si>
    <t>transmembrane 9 superfamily member 7</t>
  </si>
  <si>
    <t>EG_transcript_4153</t>
  </si>
  <si>
    <t>EEF34973.1, XP_002527407.1</t>
  </si>
  <si>
    <t>EG_transcript_4562</t>
  </si>
  <si>
    <t>nucleus;endosome;Golgi apparatus;vacuole</t>
  </si>
  <si>
    <t>homeostatic process</t>
  </si>
  <si>
    <t>EG_transcript_5267</t>
  </si>
  <si>
    <t>XP_001889372.1</t>
  </si>
  <si>
    <t>tandem pore domain K+ channel</t>
  </si>
  <si>
    <t>EG_transcript_13500</t>
  </si>
  <si>
    <t>WP_044542979.1</t>
  </si>
  <si>
    <t>GO:0008152, GO:0016491, GO:0055114</t>
  </si>
  <si>
    <t xml:space="preserve">short-chain dehydrogenase </t>
  </si>
  <si>
    <t>EG_transcript_17766</t>
  </si>
  <si>
    <t>ion binding;ligase activity</t>
  </si>
  <si>
    <t>tRNA metabolic process;cellular amino acid metabolic process;translation</t>
  </si>
  <si>
    <t>EC:6.1.1, EC:6.1.1.11</t>
  </si>
  <si>
    <t>XP_011333280.1</t>
  </si>
  <si>
    <t>GO:0006418, GO:0000166, GO:0005737, GO:0004812, GO:0004828, GO:0006434, GO:0005524</t>
  </si>
  <si>
    <t xml:space="preserve">serine--tRNA ligase, cytoplasmic </t>
  </si>
  <si>
    <t>phosphatase activity</t>
  </si>
  <si>
    <t>EC:3.1, EC:3.1.3.16, EC:3.1.3.41</t>
  </si>
  <si>
    <t>XP_008903586.1</t>
  </si>
  <si>
    <t>GO:0008152, GO:0006470, GO:0016787, GO:0004721</t>
  </si>
  <si>
    <t>serine/threonine-protein phosphatase PP-X isozyme 2</t>
  </si>
  <si>
    <t>EG_transcript_13679</t>
  </si>
  <si>
    <t>organelle;intracellular</t>
  </si>
  <si>
    <t>cytoskeleton organization;cellular protein modification process;cellular amino acid metabolic process;cell cycle</t>
  </si>
  <si>
    <t>XP_013758211.1, KNC49192.1</t>
  </si>
  <si>
    <t>GO:0016310, GO:0004672, GO:0016301, GO:0005524, GO:0006468</t>
  </si>
  <si>
    <t>NEK protein kinase</t>
  </si>
  <si>
    <t>EG_transcript_7706</t>
  </si>
  <si>
    <t>KDR16301.1</t>
  </si>
  <si>
    <t>GO:0000166, GO:0016310, GO:0004672, GO:0016740, GO:0016301, GO:0004674, GO:0005524, GO:0006468</t>
  </si>
  <si>
    <t>serine/threonine-protein kinase 11</t>
  </si>
  <si>
    <t>EG_transcript_1569</t>
  </si>
  <si>
    <t>ACO63017.1, XP_002501759.1</t>
  </si>
  <si>
    <t>GO:0016310, GO:0004672, GO:0016301, GO:0031514, GO:0005524, GO:0006468</t>
  </si>
  <si>
    <t xml:space="preserve">protein kinase FA2, flagellar associated </t>
  </si>
  <si>
    <t>EG_transcript_27768</t>
  </si>
  <si>
    <t>KMZ63290.1</t>
  </si>
  <si>
    <t>Serine/threonine-protein kinase GRIK1</t>
  </si>
  <si>
    <t>EG_transcript_7796</t>
  </si>
  <si>
    <t>XP_015633347.1</t>
  </si>
  <si>
    <t>serine/threonine-protein kinase GRIK1</t>
  </si>
  <si>
    <t>EG_transcript_3223</t>
  </si>
  <si>
    <t>ESS64133.1</t>
  </si>
  <si>
    <t xml:space="preserve">protein kinase </t>
  </si>
  <si>
    <t>EG_transcript_19847</t>
  </si>
  <si>
    <t>nucleus;cytoplasm</t>
  </si>
  <si>
    <t>cell proliferation;signal transduction;cellular protein modification process;cellular amino acid metabolic process;response to stress</t>
  </si>
  <si>
    <t>AAA21142.1, BAA07656.1, P42818.1, AAB33197.1, AAL38706.1, AAG51351.1, AAM20205.1, AEE74671.1, NP_187485.1</t>
  </si>
  <si>
    <t>GO:0005515, GO:0005737, GO:0009409, GO:0016301, GO:0035556, GO:0045727, GO:0009651, GO:0008285, GO:0004672, GO:0006970, GO:0004674, GO:0005634, GO:0006468</t>
  </si>
  <si>
    <t xml:space="preserve">protein-serine kinase 1 </t>
  </si>
  <si>
    <t>EG_transcript_2053</t>
  </si>
  <si>
    <t>GO:0000166, GO:0016310, GO:0004672, GO:0016301, GO:0004674, GO:0005524, GO:0006468</t>
  </si>
  <si>
    <t>serine/threonine protein kinase</t>
  </si>
  <si>
    <t>EG_transcript_8104</t>
  </si>
  <si>
    <t>EPY25404.1</t>
  </si>
  <si>
    <t>GO:0000166, GO:0016310, GO:0004672, GO:0016301, GO:0005524, GO:0006468</t>
  </si>
  <si>
    <t>EG_transcript_6743</t>
  </si>
  <si>
    <t>XP_816278.1</t>
  </si>
  <si>
    <t>EG_transcript_14193</t>
  </si>
  <si>
    <t>protein complex assembly</t>
  </si>
  <si>
    <t>AFZ14671.1</t>
  </si>
  <si>
    <t>GO:0016310, GO:0004672, GO:0016301, GO:0004674, GO:0005524, GO:0006468</t>
  </si>
  <si>
    <t>EG_transcript_16053</t>
  </si>
  <si>
    <t>cytoplasm;organelle</t>
  </si>
  <si>
    <t>signal transduction;cellular protein modification process</t>
  </si>
  <si>
    <t>XP_004332856.1, ELR10843.1</t>
  </si>
  <si>
    <t xml:space="preserve">Ser/Thr protein kinase </t>
  </si>
  <si>
    <t>EG_transcript_7227</t>
  </si>
  <si>
    <t>WP_038089772.1</t>
  </si>
  <si>
    <t>GO:0000166, GO:0005525, GO:0042254</t>
  </si>
  <si>
    <t>ribosome biogenesis GTPase Der</t>
  </si>
  <si>
    <t>EG_transcript_5514</t>
  </si>
  <si>
    <t>WP_015402673.1</t>
  </si>
  <si>
    <t>GO:0005576</t>
  </si>
  <si>
    <t>Cysteine-rich secretory protein family</t>
  </si>
  <si>
    <t>EG_transcript_1467</t>
  </si>
  <si>
    <t>XP_804773.1</t>
  </si>
  <si>
    <t>EG_transcript_600</t>
  </si>
  <si>
    <t>XP_804153.1</t>
  </si>
  <si>
    <t xml:space="preserve">receptor-type adenylate cyclase </t>
  </si>
  <si>
    <t>EG_transcript_452</t>
  </si>
  <si>
    <t>EG_transcript_257</t>
  </si>
  <si>
    <t>EG_transcript_1259</t>
  </si>
  <si>
    <t>putative membrane-bound adenylyl cyclase [Euglena gracilis]</t>
  </si>
  <si>
    <t>EG_transcript_527</t>
  </si>
  <si>
    <t xml:space="preserve">receptor-type adenylate cyclase GRESAG 4,putative, (fragment), partial </t>
  </si>
  <si>
    <t>EG_transcript_635</t>
  </si>
  <si>
    <t>AAZ11643.1, XP_845202.1</t>
  </si>
  <si>
    <t>EG_transcript_421</t>
  </si>
  <si>
    <t>AAZ11644.1, XP_845203.1</t>
  </si>
  <si>
    <t>EG_transcript_433</t>
  </si>
  <si>
    <t>oxidoreductase activity;enzyme regulator activity</t>
  </si>
  <si>
    <t>CBZ23812.1, XP_003872341.1</t>
  </si>
  <si>
    <t>GO:0005093, GO:0016491, GO:0050790, GO:0015031, GO:0055114</t>
  </si>
  <si>
    <t xml:space="preserve">rab-GDP dissociation inhibitor </t>
  </si>
  <si>
    <t>EG_transcript_14096</t>
  </si>
  <si>
    <t>mitochondrion</t>
  </si>
  <si>
    <t>mitochondrion organization</t>
  </si>
  <si>
    <t>KNH03607.1</t>
  </si>
  <si>
    <t>GO:0016020</t>
  </si>
  <si>
    <t>prohibitin</t>
  </si>
  <si>
    <t>XP_010743874.1</t>
  </si>
  <si>
    <t>progestin and adipoQ receptor family member 4-like</t>
  </si>
  <si>
    <t>EG_transcript_16108</t>
  </si>
  <si>
    <t>XP_010676874.1</t>
  </si>
  <si>
    <t>GO:0004672, GO:0005524, GO:0006468</t>
  </si>
  <si>
    <t>probable serine/threonine-protein kinase WNK10 isoform X1</t>
  </si>
  <si>
    <t>EG_transcript_8790</t>
  </si>
  <si>
    <t>XP_002946988.1</t>
  </si>
  <si>
    <t xml:space="preserve">serine/threonine protein kinase 15 </t>
  </si>
  <si>
    <t>EG_transcript_3729</t>
  </si>
  <si>
    <t>EC:3.6.1, EC:3.6.1.3, EC:3.6.1.15</t>
  </si>
  <si>
    <t>XP_011351754.1</t>
  </si>
  <si>
    <t xml:space="preserve">probable multidrug resistance-associated protein lethal(2)03659 </t>
  </si>
  <si>
    <t>EG_transcript_556</t>
  </si>
  <si>
    <t>XP_012440324.1</t>
  </si>
  <si>
    <t xml:space="preserve">probable calcium-binding protein CML27 </t>
  </si>
  <si>
    <t>EG_transcript_6846</t>
  </si>
  <si>
    <t>XP_007507002.1</t>
  </si>
  <si>
    <t>GO:0045087, GO:0070062, GO:0046872, GO:0046982, GO:0046597, GO:0051219, GO:0032897, GO:1902187, GO:0042803, GO:0008270, GO:0035372, GO:0008017, GO:0043123, GO:0051092, GO:0005874, GO:0051091, GO:0005622</t>
  </si>
  <si>
    <t xml:space="preserve">probable E3 ubiquitin-protein ligase MID2 isoform X1 </t>
  </si>
  <si>
    <t>EG_transcript_5806</t>
  </si>
  <si>
    <t>XP_003542514.1</t>
  </si>
  <si>
    <t>GO:0008270, GO:0046872</t>
  </si>
  <si>
    <t xml:space="preserve">probable E3 ubiquitin-protein ligase LOG2 </t>
  </si>
  <si>
    <t>EG_transcript_18470</t>
  </si>
  <si>
    <t>ion binding;helicase activity</t>
  </si>
  <si>
    <t>anatomical structure development;cellular nitrogen compound metabolic process</t>
  </si>
  <si>
    <t>XP_006262231.1</t>
  </si>
  <si>
    <t>GO:0005524, GO:0003676</t>
  </si>
  <si>
    <t xml:space="preserve">probable ATP-dependent RNA helicase DDX46 </t>
  </si>
  <si>
    <t>XP_010645646.1</t>
  </si>
  <si>
    <t>GO:0005096, GO:0043547</t>
  </si>
  <si>
    <t>probable ADP-ribosylation factor GTPase-activating protein AGD11 isoform X1</t>
  </si>
  <si>
    <t>EG_transcript_2815</t>
  </si>
  <si>
    <t>WP_007184190.1</t>
  </si>
  <si>
    <t>GO:0008152, GO:0016888, GO:0016788, GO:0006259</t>
  </si>
  <si>
    <t xml:space="preserve">preprotein translocase subunit TatD </t>
  </si>
  <si>
    <t>EG_transcript_9331</t>
  </si>
  <si>
    <t>XP_005018129.1, XP_012953556.1</t>
  </si>
  <si>
    <t>GO:0003677, GO:0005845, GO:0005844, GO:0097433, GO:0005737, GO:0003727, GO:0003729, GO:0034587, GO:0019901, GO:0007283, GO:0033391, GO:0007286, GO:0034584, GO:0005634, GO:0003676</t>
  </si>
  <si>
    <t xml:space="preserve">piwi-like protein 1 isoform X1 </t>
  </si>
  <si>
    <t>EG_transcript_2373</t>
  </si>
  <si>
    <t>EG_transcript_26016</t>
  </si>
  <si>
    <t>reproduction</t>
  </si>
  <si>
    <t>XP_003421296.1</t>
  </si>
  <si>
    <t>GO:0005845, GO:0005844, GO:0005737, GO:0097433, GO:0003727, GO:0003729, GO:0034587, GO:0019901, GO:0007283, GO:0033391, GO:0007286, GO:0034584, GO:0005634, GO:0003676</t>
  </si>
  <si>
    <t xml:space="preserve">piwi-like protein 1 </t>
  </si>
  <si>
    <t>oxidoreductase activity;lyase activity</t>
  </si>
  <si>
    <t>AFX88121.1</t>
  </si>
  <si>
    <t>photolyase/blue-light receptor 2, partial</t>
  </si>
  <si>
    <t>EG_transcript_27438</t>
  </si>
  <si>
    <t>small molecule metabolic process;catabolic process;lipid metabolic process;cellular nitrogen compound metabolic process</t>
  </si>
  <si>
    <t>EC:3.1, EC:3.1.4.4, EC:3.1.1</t>
  </si>
  <si>
    <t>AER41602.1</t>
  </si>
  <si>
    <t>GO:0008152, GO:0003824</t>
  </si>
  <si>
    <t>phospholipase+D</t>
  </si>
  <si>
    <t>EG_transcript_64540</t>
  </si>
  <si>
    <t>AER41632.1</t>
  </si>
  <si>
    <t xml:space="preserve">phospholipase+D </t>
  </si>
  <si>
    <t>EG_transcript_27792</t>
  </si>
  <si>
    <t>XP_002515518.1, EEF46967.1</t>
  </si>
  <si>
    <t>GO:0046470, GO:0003824, GO:0016042, GO:0016020, GO:0005509, GO:0004630, GO:0016787, GO:0070290</t>
  </si>
  <si>
    <t xml:space="preserve">phospholipase D alpha 1-like </t>
  </si>
  <si>
    <t>EG_transcript_3496</t>
  </si>
  <si>
    <t>EEY57873.1, XP_002909059.1</t>
  </si>
  <si>
    <t>GO:0016307, GO:0046488, GO:0016020, GO:0016021, GO:0046854, GO:0016310, GO:0016301</t>
  </si>
  <si>
    <t xml:space="preserve">phosphatidylinositol-4-phosphate-5-kinase (Pi-PIPKD5) </t>
  </si>
  <si>
    <t>EG_transcript_10359</t>
  </si>
  <si>
    <t>EG_transcript_7464</t>
  </si>
  <si>
    <t>XP_009529577.1</t>
  </si>
  <si>
    <t>GO:0016307, GO:0046488, GO:0016020, GO:0007186, GO:0016021, GO:0046854, GO:0016310, GO:0016301, GO:0004930</t>
  </si>
  <si>
    <t xml:space="preserve">phosphatidylinositol-4-phosphate 5 kinase-like protein </t>
  </si>
  <si>
    <t>EG_transcript_1358</t>
  </si>
  <si>
    <t>KNH04210.1</t>
  </si>
  <si>
    <t>EG_transcript_13841</t>
  </si>
  <si>
    <t>EG_transcript_8738</t>
  </si>
  <si>
    <t>WP_012974896.1</t>
  </si>
  <si>
    <t>GO:0008233, GO:0006508, GO:0008236, GO:0016787</t>
  </si>
  <si>
    <t xml:space="preserve">peptidase S41 </t>
  </si>
  <si>
    <t>EG_transcript_3174</t>
  </si>
  <si>
    <t>XP_009284638.1</t>
  </si>
  <si>
    <t>GO:0046872, GO:0005509</t>
  </si>
  <si>
    <t>parvalbumin, thymic CPV3</t>
  </si>
  <si>
    <t>EG_transcript_5538</t>
  </si>
  <si>
    <t>endoplasmic reticulum;protein complex;ribosome</t>
  </si>
  <si>
    <t>EC:2.4.1, EC:2.4.1.119</t>
  </si>
  <si>
    <t>KOO25898.1</t>
  </si>
  <si>
    <t>GO:0016020, GO:0016021, GO:0006486, GO:0016740, GO:0004576</t>
  </si>
  <si>
    <t>oligosaccharyl transferase</t>
  </si>
  <si>
    <t>AFW64705.1</t>
  </si>
  <si>
    <t>calmodulin protein</t>
  </si>
  <si>
    <t>EG_transcript_17368</t>
  </si>
  <si>
    <t>nucleus;cytosol</t>
  </si>
  <si>
    <t>cellular protein modification process;anatomical structure development</t>
  </si>
  <si>
    <t>CCD63395.1, Q19360.2, NP_498534.2</t>
  </si>
  <si>
    <t>GO:0000166, GO:0005737, GO:0019781, GO:0018991, GO:0005829, GO:0006915, GO:0016881, GO:0016874, GO:0040025, GO:0007275, GO:0040011, GO:0009792, GO:0045116, GO:0008641, GO:0005524, GO:0005634</t>
  </si>
  <si>
    <t xml:space="preserve">NEDD8-activating enzyme E1 catalytic subunit </t>
  </si>
  <si>
    <t>EG_transcript_13570</t>
  </si>
  <si>
    <t>XP_006585385.1</t>
  </si>
  <si>
    <t>GO:0008152, GO:0016459, GO:0000166, GO:0003779, GO:0003774, GO:0005524</t>
  </si>
  <si>
    <t xml:space="preserve">myosin-12-like </t>
  </si>
  <si>
    <t>EG_transcript_1638</t>
  </si>
  <si>
    <t>XP_004361333.1</t>
  </si>
  <si>
    <t xml:space="preserve">myosin light chain kinase </t>
  </si>
  <si>
    <t>EG_transcript_9656</t>
  </si>
  <si>
    <t>XP_002683084.1</t>
  </si>
  <si>
    <t>GO:0003677</t>
  </si>
  <si>
    <t xml:space="preserve">myb transcription factor </t>
  </si>
  <si>
    <t>EG_transcript_12814</t>
  </si>
  <si>
    <t>ERE84787.1</t>
  </si>
  <si>
    <t>multiple C2 and transmembrane domain-containing protein 1</t>
  </si>
  <si>
    <t>EG_transcript_2291</t>
  </si>
  <si>
    <t>EJS42364.1</t>
  </si>
  <si>
    <t>GO:0016307, GO:0046488, GO:0046854</t>
  </si>
  <si>
    <t>mss4p</t>
  </si>
  <si>
    <t>EG_transcript_2655</t>
  </si>
  <si>
    <t>XP_003553724.1</t>
  </si>
  <si>
    <t>GO:0000166, GO:0023014, GO:0005737, GO:0031098, GO:0032147, GO:0042981, GO:0007346, GO:0004672, GO:0004674, GO:0005524, GO:0006468</t>
  </si>
  <si>
    <t>mitogen-activated protein kinase kinase kinase NPK1-like</t>
  </si>
  <si>
    <t>EG_transcript_23033</t>
  </si>
  <si>
    <t>XP_004363904.2</t>
  </si>
  <si>
    <t xml:space="preserve">mitogen-activated protein kinase kinase kinase 3 </t>
  </si>
  <si>
    <t>EG_transcript_11362</t>
  </si>
  <si>
    <t>XP_009132194.1</t>
  </si>
  <si>
    <t>GO:0000166, GO:0004672, GO:0005524, GO:0006468</t>
  </si>
  <si>
    <t xml:space="preserve">mitogen-activated protein kinase kinase 6 </t>
  </si>
  <si>
    <t>EG_transcript_7196</t>
  </si>
  <si>
    <t>XP_001686658.1, CAJ09039.1</t>
  </si>
  <si>
    <t>GO:0043406, GO:0005737, GO:0046777, GO:0004708, GO:0004672, GO:0004674, GO:0005524, GO:0051019, GO:0006468</t>
  </si>
  <si>
    <t>putative mitogen-activated protein kinase kinase 5</t>
  </si>
  <si>
    <t>EG_transcript_12583</t>
  </si>
  <si>
    <t>AHA57240.1</t>
  </si>
  <si>
    <t xml:space="preserve">mitogen-activated protein kinase kinase </t>
  </si>
  <si>
    <t>EG_transcript_10932</t>
  </si>
  <si>
    <t>AKA43798.1</t>
  </si>
  <si>
    <t xml:space="preserve">mitogen-activated protein kinase 7 </t>
  </si>
  <si>
    <t>EG_transcript_6065</t>
  </si>
  <si>
    <t>ion binding;signal transducer activity;kinase activity</t>
  </si>
  <si>
    <t>EC:2.7.11, EC:2.7.11.24</t>
  </si>
  <si>
    <t>XP_011300985.1</t>
  </si>
  <si>
    <t>GO:0000166, GO:0000165, GO:0004707, GO:0016310, GO:0016740, GO:0004672, GO:0016301, GO:0004674, GO:0005524, GO:0006468, GO:0005622</t>
  </si>
  <si>
    <t xml:space="preserve">mitogen-activated protein kinase 14B-like isoform X1 </t>
  </si>
  <si>
    <t>EG_transcript_7330</t>
  </si>
  <si>
    <t>AIN98861.1, XP_010699568.1</t>
  </si>
  <si>
    <t xml:space="preserve">mitogen-activated protein kinase </t>
  </si>
  <si>
    <t>EG_transcript_14807</t>
  </si>
  <si>
    <t>EKE37553.1, XP_008860112.1</t>
  </si>
  <si>
    <t>mitogen-activated protein kinase</t>
  </si>
  <si>
    <t>EG_transcript_12445</t>
  </si>
  <si>
    <t>transmembrane transporter activity;ion binding;peptidase activity;oxidoreductase activity</t>
  </si>
  <si>
    <t>protein complex;mitochondrion</t>
  </si>
  <si>
    <t>generation of precursor metabolites and energy;small molecule metabolic process;protein maturation;cellular nitrogen compound metabolic process</t>
  </si>
  <si>
    <t>EC:1.10.2.2, EC:1.10.2, EC:3.4.24</t>
  </si>
  <si>
    <t>EQC38673.1, XP_008608265.1</t>
  </si>
  <si>
    <t>GO:0046872, GO:0003824, GO:0006508, GO:0004222</t>
  </si>
  <si>
    <t xml:space="preserve">mitochondrial processing peptidase </t>
  </si>
  <si>
    <t>EG_transcript_23138</t>
  </si>
  <si>
    <t>RNA binding;ion binding;ligase activity</t>
  </si>
  <si>
    <t>EC:6.1.1, EC:6.1.1.6</t>
  </si>
  <si>
    <t>XP_001607568.1</t>
  </si>
  <si>
    <t>GO:0006418, GO:0000166, GO:0004824, GO:0005737, GO:0004812, GO:0006430, GO:0005524, GO:0003676</t>
  </si>
  <si>
    <t xml:space="preserve"> lysine--tRNA ligase isoform X2 </t>
  </si>
  <si>
    <t>XP_011241134.1, XP_006511597.1, XP_006511598.1, XP_006511599.1, EDL26462.1, NP_081724.1, XP_006511601.1, XP_011241135.1, XP_006511600.1</t>
  </si>
  <si>
    <t>GO:0005856, GO:0045494, GO:0005737, GO:0042073, GO:0036064, GO:0015031, GO:0005929, GO:0006810, GO:0042995, GO:0032403, GO:0005930</t>
  </si>
  <si>
    <t>lebercilin isoform b</t>
  </si>
  <si>
    <t>EG_transcript_9704</t>
  </si>
  <si>
    <t>ion binding;cytoskeletal protein binding</t>
  </si>
  <si>
    <t>XP_002677830.1</t>
  </si>
  <si>
    <t>GO:0008152, GO:0000166, GO:0003777, GO:0008017, GO:0005871, GO:0005874, GO:0005524, GO:0007018</t>
  </si>
  <si>
    <t>kinesin-1</t>
  </si>
  <si>
    <t>EG_transcript_2098</t>
  </si>
  <si>
    <t>XP_845298.1, AAZ11739.1</t>
  </si>
  <si>
    <t>GO:0003774, GO:0005524, GO:0005875</t>
  </si>
  <si>
    <t xml:space="preserve">kinesin </t>
  </si>
  <si>
    <t>EG_transcript_1737</t>
  </si>
  <si>
    <t>XP_002668262.1</t>
  </si>
  <si>
    <t>EG_transcript_5887</t>
  </si>
  <si>
    <t>NP_001095406.1, DAA16684.1, AAI51444.1</t>
  </si>
  <si>
    <t>GO:0008152, GO:0003777, GO:0000166, GO:0016020, GO:0008017, GO:0005871, GO:0007080, GO:0005874, GO:0005524, GO:0090307, GO:0016887, GO:0007018</t>
  </si>
  <si>
    <t>kinesin-like protein KIFC1</t>
  </si>
  <si>
    <t>EG_transcript_8479</t>
  </si>
  <si>
    <t>cell morphogenesis;cell differentiation;immune system process;growth</t>
  </si>
  <si>
    <t>XP_422190.3</t>
  </si>
  <si>
    <t>GO:0021693, GO:0043161, GO:0045184, GO:0051301, GO:0030705, GO:0016020, GO:0043066, GO:0032147, GO:0032467, GO:0034446, GO:0030165, GO:0032487, GO:0016887, GO:0008574, GO:0008017, GO:0021695, GO:0021772, GO:0043524, GO:0043523, GO:0005524, GO:0005886, GO:0003777, GO:0000166, GO:0001558, GO:0051233, GO:0031146, GO:0030155, GO:0030496, GO:0031641, GO:2000045, GO:0007080, GO:0030334, GO:0033624, GO:0019901, GO:0010389, GO:0008284, GO:0015631, GO:0021846, GO:1903047, GO:0021766, GO:0021987, GO:0005871, GO:0005874, GO:0021685, GO:0007018, GO:1903429</t>
  </si>
  <si>
    <t xml:space="preserve">kinesin-like protein KIF14 </t>
  </si>
  <si>
    <t>EG_transcript_2589</t>
  </si>
  <si>
    <t>EMP40398.1</t>
  </si>
  <si>
    <t>GO:0008152, GO:0003777, GO:0000166, GO:0008017, GO:0005871, GO:0005874, GO:0005524, GO:0007018</t>
  </si>
  <si>
    <t xml:space="preserve">Kinesin-like protein KIF13A </t>
  </si>
  <si>
    <t>EG_transcript_994</t>
  </si>
  <si>
    <t>AAH05977.1</t>
  </si>
  <si>
    <t xml:space="preserve">GO:0008152, GO:0000166, GO:0003777, GO:0008017, GO:0005871, GO:0005874, GO:0005524, GO:0007018 </t>
  </si>
  <si>
    <t xml:space="preserve">KIF13B protein, partial </t>
  </si>
  <si>
    <t>EG_transcript_1141</t>
  </si>
  <si>
    <t>EPY25937.1</t>
  </si>
  <si>
    <t>EG_transcript_6461</t>
  </si>
  <si>
    <t>EPY37474.1</t>
  </si>
  <si>
    <t>kinesin</t>
  </si>
  <si>
    <t>EG_transcript_5531</t>
  </si>
  <si>
    <t>XP_003872319.1, CBZ23789.1</t>
  </si>
  <si>
    <t>EG_transcript_5456</t>
  </si>
  <si>
    <t>EG_transcript_5390</t>
  </si>
  <si>
    <t xml:space="preserve"> kinesin</t>
  </si>
  <si>
    <t>EG_transcript_4523</t>
  </si>
  <si>
    <t>EPY25064.1</t>
  </si>
  <si>
    <t>EG_transcript_3001</t>
  </si>
  <si>
    <t>EME27246.1, XP_005703766.1</t>
  </si>
  <si>
    <t>GO:0016020, GO:0016021, GO:0016310, GO:0016301</t>
  </si>
  <si>
    <t xml:space="preserve">protein kinase (ISS) </t>
  </si>
  <si>
    <t>EG_transcript_281</t>
  </si>
  <si>
    <t>XP_844155.1, AAZ10596.1</t>
  </si>
  <si>
    <t>GO:0016021, GO:0004674, GO:0005524, GO:0006468</t>
  </si>
  <si>
    <t>EG_transcript_3211</t>
  </si>
  <si>
    <t>signal transduction;cellular protein modification process;cellular amino acid metabolic process</t>
  </si>
  <si>
    <t>XP_004030360.1</t>
  </si>
  <si>
    <t>GO:0000166, GO:0016310, GO:0004672, GO:0016740, GO:0016301, GO:0005524, GO:0006468</t>
  </si>
  <si>
    <t xml:space="preserve">protein kinase domain protein </t>
  </si>
  <si>
    <t>EG_transcript_7064</t>
  </si>
  <si>
    <t>KMK58086.1</t>
  </si>
  <si>
    <t>protein kinase Yak1</t>
  </si>
  <si>
    <t>EG_transcript_6987</t>
  </si>
  <si>
    <t>enzyme regulator activity</t>
  </si>
  <si>
    <t>protein complex;intracellular</t>
  </si>
  <si>
    <t>XP_003292892.1, EGC30584.1</t>
  </si>
  <si>
    <t>GO:0045859, GO:0001932, GO:0016310, GO:0016301, GO:0008603, GO:0005952</t>
  </si>
  <si>
    <t xml:space="preserve">cAMP-dependent protein kinase regulatory subunit </t>
  </si>
  <si>
    <t>EG_transcript_11236</t>
  </si>
  <si>
    <t>XP_809454.1</t>
  </si>
  <si>
    <t xml:space="preserve">protein kinase A catalytic subunit </t>
  </si>
  <si>
    <t>EG_transcript_12428</t>
  </si>
  <si>
    <t>ESL09123.1</t>
  </si>
  <si>
    <t>protein kinase</t>
  </si>
  <si>
    <t>EG_transcript_13312</t>
  </si>
  <si>
    <t>XP_845981.1, AAZ12422.1</t>
  </si>
  <si>
    <t>GO:0004674, GO:0005524, GO:0006468</t>
  </si>
  <si>
    <t>EG_transcript_7293</t>
  </si>
  <si>
    <t>XP_003859517.1</t>
  </si>
  <si>
    <t>EG_transcript_12835</t>
  </si>
  <si>
    <t>cell proliferation;cellular protein modification process;cellular amino acid metabolic process;cell cycle</t>
  </si>
  <si>
    <t>EAN80192.1, XP_829304.1</t>
  </si>
  <si>
    <t>ion binding;kinase activity;enzyme regulator activity;enzyme binding</t>
  </si>
  <si>
    <t>plasma membrane;nucleus;cytoplasm</t>
  </si>
  <si>
    <t>transmembrane transport;signal transduction;cellular protein modification process;cellular amino acid metabolic process;immune system process;response to stress;cell motility;plasma membrane organization;cell death;homeostatic process</t>
  </si>
  <si>
    <t>XP_814815.1</t>
  </si>
  <si>
    <t>GO:0000166, GO:0046872, GO:0016310, GO:0004672, GO:0016301, GO:0005524, GO:0006468</t>
  </si>
  <si>
    <t>EG_transcript_9288</t>
  </si>
  <si>
    <t>EG_transcript_8837</t>
  </si>
  <si>
    <t>EPY25924.1</t>
  </si>
  <si>
    <t>EG_transcript_5366</t>
  </si>
  <si>
    <t>EFA75701.1</t>
  </si>
  <si>
    <t>GO:0051260</t>
  </si>
  <si>
    <t xml:space="preserve">Kelch repeat-containing protein </t>
  </si>
  <si>
    <t>EG_transcript_9564</t>
  </si>
  <si>
    <t>AGQ04197.1</t>
  </si>
  <si>
    <t>GO:0016020, GO:0007186, GO:0016021, GO:0019236</t>
  </si>
  <si>
    <t>G-protein-coupled-receptor [Euglena gracilis]</t>
  </si>
  <si>
    <t>EG_transcript_11731</t>
  </si>
  <si>
    <t>XP_013837369.1</t>
  </si>
  <si>
    <t>GO:0055085, GO:0048016, GO:0016020, GO:0006816, GO:0016021, GO:0005262, GO:0005220, GO:0070588, GO:0005783, GO:0006810, GO:0006811, GO:0005216</t>
  </si>
  <si>
    <t xml:space="preserve">inositol 1,4,5-triphosphate receptor </t>
  </si>
  <si>
    <t>EG_transcript_1665</t>
  </si>
  <si>
    <t>GO:0006816</t>
  </si>
  <si>
    <t xml:space="preserve"> inositol 1,4,5-trisphosphate receptor type 1, partial </t>
  </si>
  <si>
    <t>EG_transcript_1378</t>
  </si>
  <si>
    <t>BAM68694.1</t>
  </si>
  <si>
    <t>GO:0055085, GO:0016020, GO:0006816, GO:0016021, GO:0005262, GO:0070588, GO:0006810, GO:0006811, GO:0005216</t>
  </si>
  <si>
    <t>EG_transcript_217</t>
  </si>
  <si>
    <t>EG_transcript_12323</t>
  </si>
  <si>
    <t>vacuole</t>
  </si>
  <si>
    <t>cell death;transport</t>
  </si>
  <si>
    <t>EMS67556.1</t>
  </si>
  <si>
    <t>GO:0030968, GO:0005739, GO:0016020, GO:0015706, GO:0030003, GO:0010167, GO:0010363, GO:0070838, GO:0043069, GO:0005773, GO:0009506, GO:0006612, GO:0005774</t>
  </si>
  <si>
    <t xml:space="preserve">Hypersensitive-induced response protein 1 </t>
  </si>
  <si>
    <t>EG_transcript_25233</t>
  </si>
  <si>
    <t>transferase activity, transferring acyl groups</t>
  </si>
  <si>
    <t>sulfur compound metabolic process;catabolic process;lipid metabolic process;cofactor metabolic process;cellular amino acid metabolic process;biosynthetic process</t>
  </si>
  <si>
    <t>EC:2.3.3.10</t>
  </si>
  <si>
    <t>EPY33854.1</t>
  </si>
  <si>
    <t>GO:0008152, GO:0003824, GO:0008299, GO:0004421</t>
  </si>
  <si>
    <t xml:space="preserve">hydroxymethylglutaryl-CoA synthase </t>
  </si>
  <si>
    <t>oxidoreductase activity;ion binding</t>
  </si>
  <si>
    <t>catabolic process;lipid metabolic process;cellular amino acid metabolic process;cellular nitrogen compound metabolic process;biosynthetic process</t>
  </si>
  <si>
    <t>EC:1.1.1.35</t>
  </si>
  <si>
    <t>KOO31611.1</t>
  </si>
  <si>
    <t>GO:0003857, GO:0016491, GO:0070403, GO:0055114, GO:0006631</t>
  </si>
  <si>
    <t xml:space="preserve">hydroxyacyl-coenzyme a mitochondrial precursor </t>
  </si>
  <si>
    <t>kinase activity;signal transducer activity</t>
  </si>
  <si>
    <t>protein complex</t>
  </si>
  <si>
    <t>EC:2.7.13.3, EC:2.7.3</t>
  </si>
  <si>
    <t>WP_012977818.1</t>
  </si>
  <si>
    <t>GO:0000155, GO:0023014, GO:0007165, GO:0016020, GO:0016021, GO:0000160, GO:0016310, GO:0004871, GO:0016772, GO:0005622</t>
  </si>
  <si>
    <t xml:space="preserve">hybrid sensor histidine kinase/response regulator </t>
  </si>
  <si>
    <t>EG_transcript_1496</t>
  </si>
  <si>
    <t>EC:2.7.13.3,  EC:2.7.3</t>
  </si>
  <si>
    <t>WP_037009419.1</t>
  </si>
  <si>
    <t>GO:0000166, GO:0000155, GO:0023014, GO:0016020, GO:0000160, GO:0016021, GO:0016772, GO:0016310, GO:0016740, GO:0018106, GO:0016301, GO:0007165, GO:0004673, GO:0004871, GO:0005524, GO:0005622</t>
  </si>
  <si>
    <t>hybrid sensor histidine kinase/response regulator</t>
  </si>
  <si>
    <t>EG_transcript_1110</t>
  </si>
  <si>
    <t>WP_048708179.1</t>
  </si>
  <si>
    <t>GO:0000155, GO:0023014, GO:0007165, GO:0016020, GO:0016021, GO:0000160, GO:0004871, GO:0016310, GO:0016772, GO:0016301, GO:0005622</t>
  </si>
  <si>
    <t>EG_transcript_1400</t>
  </si>
  <si>
    <t>WP_049864185.1</t>
  </si>
  <si>
    <t>EG_transcript_945</t>
  </si>
  <si>
    <t>WP_013109949.1</t>
  </si>
  <si>
    <t>GO:0000155, GO:0023014, GO:0007165, GO:0000160, GO:0006355, GO:0016772, GO:0004673, GO:0016310, GO:0016740, GO:0018106, GO:0005622</t>
  </si>
  <si>
    <t>EG_transcript_5326</t>
  </si>
  <si>
    <t>EG_transcript_2590</t>
  </si>
  <si>
    <t>CCV02394.1, YP_009046636.1</t>
  </si>
  <si>
    <t>GO:0003677, GO:0046982</t>
  </si>
  <si>
    <t>Histone H2A-like protein</t>
  </si>
  <si>
    <t>EG_transcript_13579</t>
  </si>
  <si>
    <t>NP_566612.1, AEE76110.1, Q8GXJ1.2</t>
  </si>
  <si>
    <t>GO:0009294, GO:0004407, GO:0016575, GO:0005634</t>
  </si>
  <si>
    <t xml:space="preserve">histone deacetylase 15 </t>
  </si>
  <si>
    <t>EG_transcript_18658</t>
  </si>
  <si>
    <t>hydrolase activity, acting on carbon-nitrogen (but not peptide) bonds;transcription factor activity, protein binding;transcription factor binding;DNA binding;enzyme binding</t>
  </si>
  <si>
    <t>nuclear chromosome;protein complex;nucleoplasm;cytosol</t>
  </si>
  <si>
    <t>cell proliferation;signal transduction;cellular protein modification process;biosynthetic process;symbiosis, encompassing mutualism through parasitism;chromosome organization;cellular nitrogen compound metabolic process</t>
  </si>
  <si>
    <t>EC:3.5.1.98</t>
  </si>
  <si>
    <t>EUB61434.1</t>
  </si>
  <si>
    <t>GO:0032041, GO:0006351, GO:0004407, GO:0006355, GO:0016575, GO:0005634, GO:0070932, GO:0016787, GO:0016568</t>
  </si>
  <si>
    <t xml:space="preserve">Histone deacetylase </t>
  </si>
  <si>
    <t>EG_transcript_13399</t>
  </si>
  <si>
    <t>protein complex;nucleoplasm</t>
  </si>
  <si>
    <t>EC:2.3.1, EC:2.3.1.48</t>
  </si>
  <si>
    <t>NP_001038499.1</t>
  </si>
  <si>
    <t>GO:0006355, GO:0016573, GO:0004402, GO:0005634, GO:0008080</t>
  </si>
  <si>
    <t>histone acetyltransferase KAT2B</t>
  </si>
  <si>
    <t>EG_transcript_29714</t>
  </si>
  <si>
    <t>nuclear chromosome;protein complex</t>
  </si>
  <si>
    <t>chromosome organization;cellular nitrogen compound metabolic process;biosynthetic process</t>
  </si>
  <si>
    <t>XP_001693700.1</t>
  </si>
  <si>
    <t>GO:0003677, GO:0046982, GO:0000790, GO:0005694, GO:0006342, GO:0000786, GO:0005634</t>
  </si>
  <si>
    <t>histone H2A variant</t>
  </si>
  <si>
    <t>WP_012252593.1</t>
  </si>
  <si>
    <t>GO:0000155, GO:0023014, GO:0000160, GO:0004673, GO:0018106, GO:0005622</t>
  </si>
  <si>
    <t>signal transduction histidine kinase</t>
  </si>
  <si>
    <t>EG_transcript_1956</t>
  </si>
  <si>
    <t>WP_012324591.1</t>
  </si>
  <si>
    <t>GO:0000155, GO:0023014, GO:0016020, GO:0016021, GO:0000160, GO:0016772, GO:0016310, GO:0016740, GO:0016301, GO:0018106, GO:0007165, GO:0004673, GO:0005622</t>
  </si>
  <si>
    <t>histidine kinase</t>
  </si>
  <si>
    <t>EG_transcript_6436</t>
  </si>
  <si>
    <t>WP_012324590.1</t>
  </si>
  <si>
    <t>GO:0000155, GO:0023014, GO:0016020, GO:0000160, GO:0016021, GO:0016310, GO:0016772, GO:0016740, GO:0018106, GO:0016301, GO:0007165, GO:0004871, GO:0004673, GO:0005622</t>
  </si>
  <si>
    <t>EG_transcript_3088</t>
  </si>
  <si>
    <t>ESK88553.1, XP_007852146.1</t>
  </si>
  <si>
    <t xml:space="preserve">hemolysin-iii channel protein izh2 </t>
  </si>
  <si>
    <t>WP_043401995.1</t>
  </si>
  <si>
    <t>GO:0019028</t>
  </si>
  <si>
    <t>spore coat protein</t>
  </si>
  <si>
    <t>EG_transcript_22680</t>
  </si>
  <si>
    <t>unfolded protein binding</t>
  </si>
  <si>
    <t>protein folding</t>
  </si>
  <si>
    <t>XP_817632.1</t>
  </si>
  <si>
    <t>GO:0051082, GO:0006457</t>
  </si>
  <si>
    <t xml:space="preserve">heat shock protein-like protein </t>
  </si>
  <si>
    <t>EG_transcript_25414</t>
  </si>
  <si>
    <t>EIE84821.1</t>
  </si>
  <si>
    <t>GO:0005759, GO:0042803, GO:0005739, GO:0051087, GO:0050790, GO:0000774, GO:0006457</t>
  </si>
  <si>
    <t xml:space="preserve">co-chaperone GrpE </t>
  </si>
  <si>
    <t>EPT31724.1</t>
  </si>
  <si>
    <t>GO:0000287, GO:0000166, GO:0045332, GO:0046872, GO:0016020, GO:0016021, GO:0015914, GO:0035556, GO:0016787, GO:0009190, GO:0006182, GO:0016849, GO:0004383, GO:0016829, GO:0004012, GO:0005524, GO:0005622</t>
  </si>
  <si>
    <t>guanylyl cyclase</t>
  </si>
  <si>
    <t>EG_transcript_5398</t>
  </si>
  <si>
    <t>KKF33632.1</t>
  </si>
  <si>
    <t>GO:0000166, GO:0016020, GO:0016021, GO:0035556, GO:0009190, GO:0006182, GO:0016849, GO:0004383, GO:0016829, GO:0004672, GO:0005524, GO:0005622, GO:0006468</t>
  </si>
  <si>
    <t>Guanylate cyclase 2G</t>
  </si>
  <si>
    <t>EG_transcript_1684</t>
  </si>
  <si>
    <t>gb|KKF33632.1</t>
  </si>
  <si>
    <t>EG_transcript_937</t>
  </si>
  <si>
    <t>WP_046311609.1</t>
  </si>
  <si>
    <t>GO:0016849, GO:0000160, GO:0035556, GO:0009190, GO:0005622</t>
  </si>
  <si>
    <t xml:space="preserve">guanylate cyclase </t>
  </si>
  <si>
    <t>EG_transcript_5671</t>
  </si>
  <si>
    <t>WP_006622605.1</t>
  </si>
  <si>
    <t>GO:0016849, GO:0016020, GO:0016829, GO:0016021, GO:0035556, GO:0005622, GO:0009190</t>
  </si>
  <si>
    <t>EG_transcript_34018</t>
  </si>
  <si>
    <t>XP_005660679.2</t>
  </si>
  <si>
    <t>GO:0097057, GO:0070373, GO:0006749, GO:0070062, GO:0005615, GO:0051771, GO:0005739, GO:2001237, GO:0031982, GO:0032720, GO:0016740, GO:0071638, GO:0035731, GO:0008152, GO:0043407, GO:0009890, GO:0043508, GO:0035730, GO:0032691, GO:0004364, GO:0006469, GO:0005886, GO:0005622</t>
  </si>
  <si>
    <t>glutathione S-transferase P</t>
  </si>
  <si>
    <t>EG_transcript_17079</t>
  </si>
  <si>
    <t>cell wall organization or biogenesis;biosynthetic process</t>
  </si>
  <si>
    <t>EC:6.3.1.2, EC:6.3.1</t>
  </si>
  <si>
    <t>ADM73509.1</t>
  </si>
  <si>
    <t>GO:0003824, GO:0006807, GO:0004356</t>
  </si>
  <si>
    <t xml:space="preserve">glutamine synthetase III </t>
  </si>
  <si>
    <t>EG_transcript_13142</t>
  </si>
  <si>
    <t>small molecule metabolic process;cellular nitrogen compound metabolic process;biosynthetic process;reproduction</t>
  </si>
  <si>
    <t>WP_015149811.1</t>
  </si>
  <si>
    <t xml:space="preserve">family 3 adenylate cyclase </t>
  </si>
  <si>
    <t>EG_transcript_4598</t>
  </si>
  <si>
    <t>cellular protein modification process;anatomical structure formation involved in morphogenesis;cellular amino acid metabolic process</t>
  </si>
  <si>
    <t>EC:2.7.11.24, EC:2.7.11</t>
  </si>
  <si>
    <t>XP_003285440.1, EGC38039.1</t>
  </si>
  <si>
    <t>GO:0000166, GO:0000165, GO:0004707, GO:0016310, GO:0016740, GO:0004672, GO:0016301, GO:0004674, GO:0005524, GO:0005622, GO:0006468</t>
  </si>
  <si>
    <t>extracellular signal-regulated protein kinase</t>
  </si>
  <si>
    <t>EG_transcript_26586</t>
  </si>
  <si>
    <t>KOO21622.1</t>
  </si>
  <si>
    <t>GO:0016020, GO:0005509, GO:0016021</t>
  </si>
  <si>
    <t xml:space="preserve">plant synaptotagmin </t>
  </si>
  <si>
    <t>EG_transcript_4954</t>
  </si>
  <si>
    <t>KKF14364.1</t>
  </si>
  <si>
    <t>GO:0008289</t>
  </si>
  <si>
    <t xml:space="preserve">Extended synaptotagmin-1 </t>
  </si>
  <si>
    <t>EG_transcript_3834</t>
  </si>
  <si>
    <t>XP_820378.1</t>
  </si>
  <si>
    <t>GO:0003743, GO:0000166, GO:0003723, GO:0004386, GO:0006412, GO:0005524, GO:0016787, GO:0006413, GO:0003676</t>
  </si>
  <si>
    <t xml:space="preserve">eukaryotic initiation factor 4a </t>
  </si>
  <si>
    <t>EG_transcript_19420</t>
  </si>
  <si>
    <t>ATPase activity;ion binding;translation factor activity, RNA binding;helicase activity</t>
  </si>
  <si>
    <t>nucleus;ribosome</t>
  </si>
  <si>
    <t>EC:3.6.1.15, EC:2.7.7, EC:3.6.1.3, EC:3.6.1</t>
  </si>
  <si>
    <t>KMQ90891.1</t>
  </si>
  <si>
    <t>GO:0003743, GO:0004386, GO:0016787, GO:0005524, GO:0006413, GO:0003676</t>
  </si>
  <si>
    <t xml:space="preserve">eukaryotic initiation factor 4a-iii-like protein </t>
  </si>
  <si>
    <t>AAH54138.1, NP_999936.1</t>
  </si>
  <si>
    <t>GO:0008152, GO:0016491</t>
  </si>
  <si>
    <t xml:space="preserve">epidermal retinol dehydrogenase 2 </t>
  </si>
  <si>
    <t>EG_transcript_17264</t>
  </si>
  <si>
    <t>EPY40531.1</t>
  </si>
  <si>
    <t>GO:0008152, GO:0003777, GO:0030286, GO:0007018</t>
  </si>
  <si>
    <t xml:space="preserve">dynein heavy chain </t>
  </si>
  <si>
    <t>EG_transcript_26061</t>
  </si>
  <si>
    <t>cytoplasm;endoplasmic reticulum</t>
  </si>
  <si>
    <t>EXX77256.1</t>
  </si>
  <si>
    <t>GO:0008152, GO:0005789, GO:0016758, GO:0016020, GO:0016021, GO:0016740</t>
  </si>
  <si>
    <t xml:space="preserve">dolichyl-P-Glc:Glc1Man(9)GlcNAc(2)-PP-dolichol alpha-1,3-glucosyltransferase </t>
  </si>
  <si>
    <t>EG_transcript_22282</t>
  </si>
  <si>
    <t>XP_014620380.1</t>
  </si>
  <si>
    <t>GO:0008152, GO:0003756, GO:0045454, GO:0016020, GO:0016021, GO:0016853, GO:0005623, GO:0006457</t>
  </si>
  <si>
    <t>protein disulfide-isomerase 5-4-like</t>
  </si>
  <si>
    <t>EG_transcript_12624</t>
  </si>
  <si>
    <t>WP_008602941.1</t>
  </si>
  <si>
    <t>GO:0000155, GO:0023014, GO:0000160, GO:0016310, GO:0016301, GO:0005622</t>
  </si>
  <si>
    <t xml:space="preserve">sensor histidine kinase </t>
  </si>
  <si>
    <t>EG_transcript_1852</t>
  </si>
  <si>
    <t>XP_009402130.1</t>
  </si>
  <si>
    <t>derlin-2.2</t>
  </si>
  <si>
    <t>EG_transcript_19466</t>
  </si>
  <si>
    <t>DNA binding;lyase activity</t>
  </si>
  <si>
    <t>cellular protein modification process;DNA metabolic process;response to stress</t>
  </si>
  <si>
    <t>EC:4.1.99, EC:4.1.99.3</t>
  </si>
  <si>
    <t>EKC26192.1</t>
  </si>
  <si>
    <t>GO:0006281, GO:0003904, GO:0016829</t>
  </si>
  <si>
    <t xml:space="preserve">Deoxyribodipyrimidine photo-lyase </t>
  </si>
  <si>
    <t>EG_transcript_11783</t>
  </si>
  <si>
    <t>DNA metabolic process;response to stress</t>
  </si>
  <si>
    <t>XP_004347271.1</t>
  </si>
  <si>
    <t xml:space="preserve">deoxyribodipyrimidine photo-lyase </t>
  </si>
  <si>
    <t>EG_transcript_24634</t>
  </si>
  <si>
    <t>cell death;cytoskeleton organization;signal transduction;cellular protein modification process;cell cycle;translation</t>
  </si>
  <si>
    <t>ETN58118.1</t>
  </si>
  <si>
    <t>GO:0006281, GO:0016829, GO:0003904</t>
  </si>
  <si>
    <t>EG_transcript_16075</t>
  </si>
  <si>
    <t>XP_003421940.1, XP_010599560.1</t>
  </si>
  <si>
    <t>GO:0043065, GO:0006915, GO:0016740, GO:0016301, GO:0035556, GO:0016605, GO:0007346, GO:0043522, GO:0004672, GO:0004674, GO:0005524, GO:0000166, GO:0051893, GO:0016310, GO:0071346, GO:0017048, GO:0017148, GO:0030335, GO:0008360, GO:0042802, GO:0043519, GO:0042803, GO:0097190, GO:0090263, GO:0005634, GO:0006468</t>
  </si>
  <si>
    <t xml:space="preserve">death-associated protein kinase 3 </t>
  </si>
  <si>
    <t>EG_transcript_7806</t>
  </si>
  <si>
    <t>EC:2.4.2.30</t>
  </si>
  <si>
    <t>KFP97574.1</t>
  </si>
  <si>
    <t>GO:0009395, GO:0008152, GO:0004623, GO:0005737, GO:0046872, GO:0006629, GO:0016042, GO:0004620, GO:0016787</t>
  </si>
  <si>
    <t xml:space="preserve">Cytosolic phospholipase A2 epsilon, partial </t>
  </si>
  <si>
    <t>EG_transcript_26729</t>
  </si>
  <si>
    <t>isomerase activity</t>
  </si>
  <si>
    <t>cellular protein modification process;protein folding</t>
  </si>
  <si>
    <t>AIN98955.1, XP_010699662.1</t>
  </si>
  <si>
    <t>GO:0003755, GO:0000413, GO:0016853, GO:0006457</t>
  </si>
  <si>
    <t xml:space="preserve">cyclophilin a </t>
  </si>
  <si>
    <t>EG_transcript_22980</t>
  </si>
  <si>
    <t>XP_003580016.1</t>
  </si>
  <si>
    <t>cyclin-dependent kinase G-2 isoform X1</t>
  </si>
  <si>
    <t>EG_transcript_9542</t>
  </si>
  <si>
    <t>cellular protein modification process;anatomical structure development;reproduction;response to stress</t>
  </si>
  <si>
    <t>XP_010682849.1</t>
  </si>
  <si>
    <t xml:space="preserve">cyclin-dependent kinase G-2 </t>
  </si>
  <si>
    <t>EG_transcript_11265</t>
  </si>
  <si>
    <t>KHN26013.1</t>
  </si>
  <si>
    <t>GO:0000166, GO:0004693, GO:0051726, GO:0016310, GO:0004672, GO:0016740, GO:0016301, GO:0005524, GO:0006468</t>
  </si>
  <si>
    <t xml:space="preserve">Cyclin-dependent kinase C-2 </t>
  </si>
  <si>
    <t>EG_transcript_9000</t>
  </si>
  <si>
    <t>KHN79296.1</t>
  </si>
  <si>
    <t>GO:0000166, GO:0016020, GO:0016021, GO:0016310, GO:0004672, GO:0016301, GO:0005524, GO:0006468</t>
  </si>
  <si>
    <t>Cyclin-dependent kinase 20</t>
  </si>
  <si>
    <t>EG_transcript_3508</t>
  </si>
  <si>
    <t>WP_046281922.1</t>
  </si>
  <si>
    <t>GO:0055085, GO:0071805, GO:0006813, GO:0016020, GO:0016021, GO:0034220, GO:0006810, GO:0006811, GO:0005249, GO:0005216</t>
  </si>
  <si>
    <t xml:space="preserve">cyclic nucleotide-binding protein </t>
  </si>
  <si>
    <t>EG_transcript_4184</t>
  </si>
  <si>
    <t>protein complex;plasma membrane</t>
  </si>
  <si>
    <t>cyclic nucleotide-binding protein</t>
  </si>
  <si>
    <t>EG_transcript_3597</t>
  </si>
  <si>
    <t>KNC50997.1, XP_013756466.1</t>
  </si>
  <si>
    <t>EG_transcript_19095</t>
  </si>
  <si>
    <t>embryo development;catabolic process;cellular protein modification process;reproduction</t>
  </si>
  <si>
    <t>KOO52989.1</t>
  </si>
  <si>
    <t>GO:0031625, GO:0006511</t>
  </si>
  <si>
    <t xml:space="preserve">cullin-1-like isoform 1 </t>
  </si>
  <si>
    <t>EG_transcript_19940</t>
  </si>
  <si>
    <t>catabolic process</t>
  </si>
  <si>
    <t>XP_012490437.1</t>
  </si>
  <si>
    <t>GO:0031625, GO:0031461, GO:0006511</t>
  </si>
  <si>
    <t xml:space="preserve">cullin-1-like isoform X1 </t>
  </si>
  <si>
    <t>EG_transcript_20740</t>
  </si>
  <si>
    <t>EC:4.1.99</t>
  </si>
  <si>
    <t>XP_005646725.1, EIE22181.1</t>
  </si>
  <si>
    <t>GO:0006281, GO:0003913</t>
  </si>
  <si>
    <t xml:space="preserve">cryptochrome </t>
  </si>
  <si>
    <t>EG_transcript_7649</t>
  </si>
  <si>
    <t>DNA binding;lyase activity;ion binding</t>
  </si>
  <si>
    <t>biosynthetic process;DNA metabolic process;response to stress</t>
  </si>
  <si>
    <t>NP_001084438.1, BAD08601.1, Q75WS4.1</t>
  </si>
  <si>
    <t>GO:0006281, GO:0003913, GO:0018298</t>
  </si>
  <si>
    <t>cryptochrome DASH</t>
  </si>
  <si>
    <t>EG_transcript_6288</t>
  </si>
  <si>
    <t>lyase activity;ion binding</t>
  </si>
  <si>
    <t>WP_046279435.1</t>
  </si>
  <si>
    <t xml:space="preserve">cryptochrome DASH </t>
  </si>
  <si>
    <t>EG_transcript_5148</t>
  </si>
  <si>
    <t>WP_023064420.1</t>
  </si>
  <si>
    <t>EG_transcript_7094</t>
  </si>
  <si>
    <t>ion binding;DNA binding;oxidoreductase activity</t>
  </si>
  <si>
    <t>membrane organization;generation of precursor metabolites and energy;sulfur compound metabolic process;protein complex assembly;ribosome biogenesis;cellular amino acid metabolic process;biosynthetic process;lipid metabolic process;cofactor metabolic process;photosynthesis;cellular nitrogen compound metabolic process</t>
  </si>
  <si>
    <t>XP_002948307.1</t>
  </si>
  <si>
    <t>GO:0015995, GO:0046872, GO:0016491, GO:0055114, GO:0015979, GO:0048529</t>
  </si>
  <si>
    <t xml:space="preserve">copper target 1 protein </t>
  </si>
  <si>
    <t>DNA binding;ion binding</t>
  </si>
  <si>
    <t>XP_002139976.1, EEA05627.1</t>
  </si>
  <si>
    <t>GO:0003677, GO:0006355, GO:0003676</t>
  </si>
  <si>
    <t xml:space="preserve">cold-shock DNA-binding domain-containing protein </t>
  </si>
  <si>
    <t>WP_039804958.1</t>
  </si>
  <si>
    <t>GO:0003677, GO:0005737, GO:0006351, GO:0006355, GO:0003676</t>
  </si>
  <si>
    <t xml:space="preserve">cold-shock protein </t>
  </si>
  <si>
    <t>EG_transcript_28663</t>
  </si>
  <si>
    <t>WP_048878886.1</t>
  </si>
  <si>
    <t>cold-shock protein</t>
  </si>
  <si>
    <t>EG_transcript_23814</t>
  </si>
  <si>
    <t>WP_011420292.1</t>
  </si>
  <si>
    <t>GO:0003677, GO:0005737, GO:0006355, GO:0003676</t>
  </si>
  <si>
    <t>EG_transcript_3599</t>
  </si>
  <si>
    <t>WP_053555156.1</t>
  </si>
  <si>
    <t>EG_transcript_3354</t>
  </si>
  <si>
    <t>WP_007670849.1</t>
  </si>
  <si>
    <t>EG_transcript_1111</t>
  </si>
  <si>
    <t>WP_035314151.1</t>
  </si>
  <si>
    <t>EG_transcript_24621</t>
  </si>
  <si>
    <t>WP_013272932.1</t>
  </si>
  <si>
    <t>EEF28589.1, XP_002533802.1</t>
  </si>
  <si>
    <t>GO:0003677, GO:0008270, GO:0046872, GO:0006355, GO:0003676</t>
  </si>
  <si>
    <t xml:space="preserve">cold shock domain-containing protein 3 </t>
  </si>
  <si>
    <t>EG_transcript_14271</t>
  </si>
  <si>
    <t>BAB78536.2</t>
  </si>
  <si>
    <t xml:space="preserve">cold shock protein-1 </t>
  </si>
  <si>
    <t>EG_transcript_36198</t>
  </si>
  <si>
    <t>XP_002908697.1, EEY57511.1</t>
  </si>
  <si>
    <t xml:space="preserve">mitogen activated protein kinase 7 </t>
  </si>
  <si>
    <t>EG_transcript_11871</t>
  </si>
  <si>
    <t>ACZ04981.1</t>
  </si>
  <si>
    <t>GO:0003677, GO:0046982, GO:0005694, GO:0000786, GO:0005634</t>
  </si>
  <si>
    <t xml:space="preserve">centromere-specific H3 variant protein </t>
  </si>
  <si>
    <t>EG_transcript_9910</t>
  </si>
  <si>
    <t>EJY79219.1</t>
  </si>
  <si>
    <t>GO:0055085, GO:0048016, GO:0006816, GO:0016020, GO:0005262, GO:0016021, GO:0005220, GO:0005783, GO:0070588, GO:0006810, GO:0006811, GO:0005216</t>
  </si>
  <si>
    <t xml:space="preserve">Cation channel family protein </t>
  </si>
  <si>
    <t>EG_transcript_1933</t>
  </si>
  <si>
    <t>XP_003390365.1</t>
  </si>
  <si>
    <t>GO:0005524</t>
  </si>
  <si>
    <t xml:space="preserve">caseinolytic peptidase B protein homolog </t>
  </si>
  <si>
    <t>EG_transcript_22605</t>
  </si>
  <si>
    <t>XP_006561252.1</t>
  </si>
  <si>
    <t>GO:0000166, GO:0005524</t>
  </si>
  <si>
    <t xml:space="preserve"> caseinolytic peptidase B protein homolog</t>
  </si>
  <si>
    <t>EG_transcript_18626</t>
  </si>
  <si>
    <t>XP_003214836.1</t>
  </si>
  <si>
    <t>GO:0030855, GO:0016746, GO:0001676, GO:1990698, GO:0004095, GO:0005739, GO:0016020, GO:0016021, GO:0016740, GO:0009437, GO:0005743</t>
  </si>
  <si>
    <t xml:space="preserve"> carnitine O-palmitoyltransferase 1, liver isoform isoform X2 </t>
  </si>
  <si>
    <t>XP_003970036.1</t>
  </si>
  <si>
    <t>GO:0055074, GO:0005829, GO:0005509, GO:0045202, GO:0043005, GO:0051480, GO:0005634</t>
  </si>
  <si>
    <t xml:space="preserve">calretinin </t>
  </si>
  <si>
    <t>EG_transcript_26493</t>
  </si>
  <si>
    <t>XP_009291662.1</t>
  </si>
  <si>
    <t>GO:0005509, GO:0005575</t>
  </si>
  <si>
    <t>calcium-binding protein 2 isoform X2</t>
  </si>
  <si>
    <t>EG_transcript_23997</t>
  </si>
  <si>
    <t>KJP88900.1, XP_012334452.1</t>
  </si>
  <si>
    <t>GO:0015369, GO:0006812, GO:0055085, GO:0098655, GO:0016020, GO:0006816, GO:0016021, GO:0008324, GO:0070588</t>
  </si>
  <si>
    <t xml:space="preserve">calcium/proton exchanger </t>
  </si>
  <si>
    <t>EG_transcript_11672</t>
  </si>
  <si>
    <t>cell division;cellular protein modification process;cell cycle;growth</t>
  </si>
  <si>
    <t>XP_012196379.1, KDO32715.1</t>
  </si>
  <si>
    <t xml:space="preserve">CAMK/CAMK1 protein kinase </t>
  </si>
  <si>
    <t>EG_transcript_18560</t>
  </si>
  <si>
    <t>EPY24195.1</t>
  </si>
  <si>
    <t>EG_transcript_1589</t>
  </si>
  <si>
    <t>EDP04673.1, XP_001691565.1</t>
  </si>
  <si>
    <t xml:space="preserve">calcium/calmodulin dependent protein kinase kinase 2 </t>
  </si>
  <si>
    <t>EG_transcript_142</t>
  </si>
  <si>
    <t>AJR69058.1</t>
  </si>
  <si>
    <t>Tpk1p</t>
  </si>
  <si>
    <t>EG_transcript_10497</t>
  </si>
  <si>
    <t>small molecule metabolic process;signal transduction;cellular nitrogen compound metabolic process</t>
  </si>
  <si>
    <t>EC:3.1.4, EC:3.1, EC:3.1.4.17</t>
  </si>
  <si>
    <t>XP_820270.1</t>
  </si>
  <si>
    <t>cAMP specific phosphodiesterase</t>
  </si>
  <si>
    <t>EG_transcript_9618</t>
  </si>
  <si>
    <t>EPY20407.1</t>
  </si>
  <si>
    <t>GO:0008152, GO:0046872, GO:0007165, GO:0016020, GO:0016021, GO:0004114, GO:0008081, GO:0016787</t>
  </si>
  <si>
    <t xml:space="preserve">cAMP-specific phosphodiesterase </t>
  </si>
  <si>
    <t>EG_transcript_14618</t>
  </si>
  <si>
    <t>EG_transcript_1276</t>
  </si>
  <si>
    <t>cell proliferation;small molecule metabolic process;signal transduction;cellular nitrogen compound metabolic process</t>
  </si>
  <si>
    <t>XP_803808.1, EAN76574.1</t>
  </si>
  <si>
    <t>EG_transcript_1020</t>
  </si>
  <si>
    <t>small molecule metabolic process;cellular protein modification process;cellular nitrogen compound metabolic process;biosynthetic process</t>
  </si>
  <si>
    <t>CDS23693.1</t>
  </si>
  <si>
    <t>GO:0000166, GO:0016020, GO:0016021, GO:0035556, GO:0009190, GO:0006182, GO:0016849, GO:0004383, GO:0016829, GO:0004672, GO:0005524, GO:0006468, GO:0005622</t>
  </si>
  <si>
    <t>atrial natriuretic peptide receptor 1</t>
  </si>
  <si>
    <t>KFO88726.1</t>
  </si>
  <si>
    <t xml:space="preserve">Atrial natriuretic peptide receptor 1, partial </t>
  </si>
  <si>
    <t>EG_transcript_7171</t>
  </si>
  <si>
    <t>KFQ84772.1</t>
  </si>
  <si>
    <t>GO:0006182, GO:0000166, GO:0016849, GO:0004383, GO:0016829, GO:0035556, GO:0009190, GO:0005622</t>
  </si>
  <si>
    <t>EG_transcript_2507</t>
  </si>
  <si>
    <t>sulfur compound metabolic process;catabolic process;cellular amino acid metabolic process;cellular nitrogen compound metabolic process;biosynthetic process</t>
  </si>
  <si>
    <t>EC:2.6.1.1</t>
  </si>
  <si>
    <t>XP_004136291.1</t>
  </si>
  <si>
    <t>GO:0080130, GO:0030170, GO:0009058, GO:0003824, GO:0008483, GO:0006520, GO:0016740, GO:0004069</t>
  </si>
  <si>
    <t xml:space="preserve">aspartate aminotransferase, cytoplasmic </t>
  </si>
  <si>
    <t>KDD74619.1</t>
  </si>
  <si>
    <t>GO:0008152, GO:0016740</t>
  </si>
  <si>
    <t xml:space="preserve">amidinotransferase </t>
  </si>
  <si>
    <t>EG_transcript_3249</t>
  </si>
  <si>
    <t>methyltransferase activity</t>
  </si>
  <si>
    <t>chromosome organization;cellular protein modification process</t>
  </si>
  <si>
    <t>KFM26000.1, XP_011398896.1</t>
  </si>
  <si>
    <t>GO:0016740, GO:0008168, GO:0032259, GO:0006479</t>
  </si>
  <si>
    <t>Protein arginine N-methyltransferase PRMT10</t>
  </si>
  <si>
    <t>EG_transcript_17088</t>
  </si>
  <si>
    <t>EFA78513.1</t>
  </si>
  <si>
    <t>GO:0016307, GO:0046872, GO:0046488, GO:0005509, GO:0046854, GO:0035556, GO:0005622</t>
  </si>
  <si>
    <t xml:space="preserve">ankyrin repeat-containing protein </t>
  </si>
  <si>
    <t>EG_transcript_9539</t>
  </si>
  <si>
    <t>WP_020878550.1</t>
  </si>
  <si>
    <t>GO:0006814, GO:0055085, GO:0016020, GO:0016021, GO:0005215</t>
  </si>
  <si>
    <t xml:space="preserve">anion transporter </t>
  </si>
  <si>
    <t>EG_transcript_11103</t>
  </si>
  <si>
    <t>transmembrane transporter activity;lyase activity</t>
  </si>
  <si>
    <t>EKX44052.1, XP_005831032.1</t>
  </si>
  <si>
    <t>GO:0008519, GO:0015696, GO:0072488, GO:0016020, GO:0016021, GO:0006810</t>
  </si>
  <si>
    <t xml:space="preserve">ammonium transporter </t>
  </si>
  <si>
    <t>EG_transcript_10548</t>
  </si>
  <si>
    <t>plasma membrane</t>
  </si>
  <si>
    <t>XP_005824484.1</t>
  </si>
  <si>
    <t>EG_transcript_5181</t>
  </si>
  <si>
    <t>BAS31034.1</t>
  </si>
  <si>
    <t>EG_transcript_4643</t>
  </si>
  <si>
    <t>WP_014369308.1</t>
  </si>
  <si>
    <t>EG_transcript_3267</t>
  </si>
  <si>
    <t>EG_transcript_3134</t>
  </si>
  <si>
    <t>EG_transcript_1810</t>
  </si>
  <si>
    <t>EG_transcript_1187</t>
  </si>
  <si>
    <t>EG_transcript_949</t>
  </si>
  <si>
    <t>CCO19599.1, XP_007509142.1</t>
  </si>
  <si>
    <t>EG_transcript_29112</t>
  </si>
  <si>
    <t>AII51241.1</t>
  </si>
  <si>
    <t xml:space="preserve"> ammonia channel protein </t>
  </si>
  <si>
    <t>EG_transcript_3255</t>
  </si>
  <si>
    <t>WP_039746122.1</t>
  </si>
  <si>
    <t xml:space="preserve">ammonia channel protein </t>
  </si>
  <si>
    <t>EG_transcript_3217</t>
  </si>
  <si>
    <t>ammonia channel protein</t>
  </si>
  <si>
    <t>EG_transcript_578</t>
  </si>
  <si>
    <t>EG_transcript_7747</t>
  </si>
  <si>
    <t>EG_transcript_18189</t>
  </si>
  <si>
    <t>alpha subunit of photoactivated adenylyl cyclase [Euglena stellata]</t>
  </si>
  <si>
    <t>EG_transcript_807</t>
  </si>
  <si>
    <t>EG_transcript_3619</t>
  </si>
  <si>
    <t>EG_transcript_3059</t>
  </si>
  <si>
    <t>EG_transcript_1950</t>
  </si>
  <si>
    <t>WP_039326987.1</t>
  </si>
  <si>
    <t>adenylyl cyclase</t>
  </si>
  <si>
    <t>EG_transcript_564</t>
  </si>
  <si>
    <t>WP_038567461.1</t>
  </si>
  <si>
    <t>GO:0006171, GO:0007165, GO:0016849, GO:0016020, GO:0016829, GO:0016021, GO:0004871, GO:0035556, GO:0005622, GO:0004016, GO:0009190</t>
  </si>
  <si>
    <t xml:space="preserve">Adenylyl cyclase </t>
  </si>
  <si>
    <t>EG_transcript_1617</t>
  </si>
  <si>
    <t>plastid</t>
  </si>
  <si>
    <t>small molecule metabolic process;biosynthetic process;cellular nitrogen compound metabolic process</t>
  </si>
  <si>
    <t>EC:2.7.4.3</t>
  </si>
  <si>
    <t>ABV22233.1</t>
  </si>
  <si>
    <t>GO:0046939, GO:0016310, GO:0006139, GO:0016301, GO:0019205, GO:0005524, GO:0004017, GO:0016776</t>
  </si>
  <si>
    <t xml:space="preserve">adenylate kinase </t>
  </si>
  <si>
    <t>EG_transcript_22143</t>
  </si>
  <si>
    <t>WP_031388390.1</t>
  </si>
  <si>
    <t>GO:0046939, GO:0000166, GO:0005737, GO:0016310, GO:0016740, GO:0006139, GO:0016301, GO:0019205, GO:0005524, GO:0004017</t>
  </si>
  <si>
    <t>adenylate kinase</t>
  </si>
  <si>
    <t>EG_transcript_14322</t>
  </si>
  <si>
    <t>WP_004766536.1</t>
  </si>
  <si>
    <t xml:space="preserve">adenylate/guanylate cyclase catalytic domain protein </t>
  </si>
  <si>
    <t>EG_transcript_957</t>
  </si>
  <si>
    <t>WP_010679642.1</t>
  </si>
  <si>
    <t>EG_transcript_7360</t>
  </si>
  <si>
    <t>adenylate/guanylate cyclase catalytic domain protein</t>
  </si>
  <si>
    <t>EG_transcript_14852</t>
  </si>
  <si>
    <t>WP_002774691.1</t>
  </si>
  <si>
    <t>GO:0006979, GO:0004601, GO:0046872, GO:0016849, GO:0009055, GO:0020037, GO:0055114, GO:0098869, GO:0035556, GO:0009190, GO:0051536, GO:0005622</t>
  </si>
  <si>
    <t>EG_transcript_918</t>
  </si>
  <si>
    <t>WP_013029677.1</t>
  </si>
  <si>
    <t>GO:0016849, GO:0016020, GO:0016829, GO:0016021, GO:0035556, GO:0009190, GO:0005622</t>
  </si>
  <si>
    <t>EG_transcript_9284</t>
  </si>
  <si>
    <t>generation of precursor metabolites and energy;transmembrane transport;signal transduction;cell-cell signaling;cellular protein modification process;biosynthetic process;response to stress;immune system process;small molecule metabolic process;homeostatic process;cellular nitrogen compound metabolic process;neurological system process</t>
  </si>
  <si>
    <t>EGV91484.1</t>
  </si>
  <si>
    <t>GO:0016849, GO:0016829, GO:0035556, GO:0009190, GO:0005622</t>
  </si>
  <si>
    <t xml:space="preserve">Adenylate cyclase type 8 </t>
  </si>
  <si>
    <t>EG_transcript_11244</t>
  </si>
  <si>
    <t>AAW30401.2, NP_001191535.1</t>
  </si>
  <si>
    <t>EG_transcript_525</t>
  </si>
  <si>
    <t>transmembrane transporter activity;lyase activity;ion binding</t>
  </si>
  <si>
    <t>XP_013759241.1, KNC47763.1</t>
  </si>
  <si>
    <t>EG_transcript_7372</t>
  </si>
  <si>
    <t>AKV00073.1</t>
  </si>
  <si>
    <t xml:space="preserve">Adenylate cyclase </t>
  </si>
  <si>
    <t>WP_045096915.1</t>
  </si>
  <si>
    <t>EG_transcript_1202</t>
  </si>
  <si>
    <t>EG_transcript_3306</t>
  </si>
  <si>
    <t>EG_transcript_2553</t>
  </si>
  <si>
    <t>WP_023076800.1</t>
  </si>
  <si>
    <t>EG_transcript_575</t>
  </si>
  <si>
    <t>AEI64543.1</t>
  </si>
  <si>
    <t xml:space="preserve">adenylate cyclase 1 </t>
  </si>
  <si>
    <t>EG_transcript_2011</t>
  </si>
  <si>
    <t>EG_transcript_7897</t>
  </si>
  <si>
    <t>EG_transcript_6480</t>
  </si>
  <si>
    <t>EG_transcript_10494</t>
  </si>
  <si>
    <t>WP_006612919.1</t>
  </si>
  <si>
    <t>GO:0006182, GO:0006171, GO:0016849, GO:0016020, GO:0004383, GO:0016829, GO:0016021, GO:0035556, GO:0005622, GO:0004016, GO:0009190</t>
  </si>
  <si>
    <t>EG_transcript_1406</t>
  </si>
  <si>
    <t>EG_transcript_4781</t>
  </si>
  <si>
    <t>AFY64969.1</t>
  </si>
  <si>
    <t>GO:0006182, GO:0016849, GO:0004383, GO:0016020, GO:0016829, GO:0016021, GO:0035556, GO:0005622, GO:0009190</t>
  </si>
  <si>
    <t>EG_transcript_72</t>
  </si>
  <si>
    <t>XP_011179534.1</t>
  </si>
  <si>
    <t>GO:0032781, GO:0051087, GO:0006950, GO:0001671</t>
  </si>
  <si>
    <t xml:space="preserve">activator of 90 kDa heat shock protein ATPase homolog 1 </t>
  </si>
  <si>
    <t>EG_transcript_20821</t>
  </si>
  <si>
    <t>KJS29444.1</t>
  </si>
  <si>
    <t>GO:0008152, GO:0016747, GO:0003824, GO:0016740</t>
  </si>
  <si>
    <t xml:space="preserve">acetyl-CoA acetyltransferase </t>
  </si>
  <si>
    <t>EC:3.6.1; EC:3.6.1.3, EC:3.6.1.15</t>
  </si>
  <si>
    <t>XP_002670148.1</t>
  </si>
  <si>
    <t>GO:0008152, GO:0000166, GO:0016020, GO:0016021, GO:0005524, GO:0016887</t>
  </si>
  <si>
    <t xml:space="preserve">abc transporter G family protein </t>
  </si>
  <si>
    <t>EG_transcript_1975</t>
  </si>
  <si>
    <t>XP_006350457.1</t>
  </si>
  <si>
    <t>WAT1-related protein At3g02690, chloroplastic</t>
  </si>
  <si>
    <t>EG_transcript_15952</t>
  </si>
  <si>
    <t>XP_011430038.1</t>
  </si>
  <si>
    <t>GO:0008152, GO:0000166, GO:0016874, GO:0005524</t>
  </si>
  <si>
    <t xml:space="preserve">ubiquitin-conjugating enzyme E2 G1-like </t>
  </si>
  <si>
    <t>EG_transcript_13866</t>
  </si>
  <si>
    <t>Golgi apparatus</t>
  </si>
  <si>
    <t>XP_003054963.1</t>
  </si>
  <si>
    <t>unc-50 family protein</t>
  </si>
  <si>
    <t>EG_transcript_24827</t>
  </si>
  <si>
    <t>cellular nitrogen compound metabolic process</t>
  </si>
  <si>
    <t>XP_008090264.1, EFQ26244.1</t>
  </si>
  <si>
    <t>GO:0000166, GO:0005737, GO:0006207, GO:0016310, GO:0016740, GO:0016301, GO:0019205, GO:0046939, GO:0009041, GO:0006221, GO:0006139, GO:0005524, GO:0004127, GO:0004017, GO:0005634</t>
  </si>
  <si>
    <t xml:space="preserve">UMP-CMP kinase </t>
  </si>
  <si>
    <t>EG_transcript_18636</t>
  </si>
  <si>
    <t>organelle</t>
  </si>
  <si>
    <t>small molecule metabolic process;carbohydrate metabolic process;cellular nitrogen compound metabolic process</t>
  </si>
  <si>
    <t>EC:1.1.1.22</t>
  </si>
  <si>
    <t>XP_004365811.1</t>
  </si>
  <si>
    <t>GO:0016616, GO:0051287, GO:0016491, GO:0003979, GO:0055114</t>
  </si>
  <si>
    <t>UDP-glucose dehydrogenase</t>
  </si>
  <si>
    <t>EG_transcript_14324</t>
  </si>
  <si>
    <t>chromosome organization;cellular protein modification process;chromosome segregation;biosynthetic process;cell cycle</t>
  </si>
  <si>
    <t>EC:2.7.12.1</t>
  </si>
  <si>
    <t>KNC99197.1</t>
  </si>
  <si>
    <t>GO:0004712, GO:0007093, GO:0016310, GO:0004672, GO:0016301, GO:0005524, GO:0051304, GO:0006468</t>
  </si>
  <si>
    <t xml:space="preserve">TTK protein kinase </t>
  </si>
  <si>
    <t>ion binding;lyase activity;kinase activity</t>
  </si>
  <si>
    <t>small molecule metabolic process;signal transduction;cellular protein modification process;cellular nitrogen compound metabolic process;biosynthetic process</t>
  </si>
  <si>
    <t>EGD79594.1, XP_004988822.1</t>
  </si>
  <si>
    <t>GO:0016849, GO:0016020, GO:0016021, GO:0016310, GO:0004672, GO:0016301, GO:0035556, GO:0005524, GO:0006468, GO:0005622, GO:0009190</t>
  </si>
  <si>
    <t xml:space="preserve">TKL/DICTY4 protein kinase </t>
  </si>
  <si>
    <t>EG_transcript_4452</t>
  </si>
  <si>
    <t>XP_003618023.1, AET00982.1</t>
  </si>
  <si>
    <t>GO:0060151, GO:0030048, GO:0051645, GO:0051646</t>
  </si>
  <si>
    <t xml:space="preserve">Rab-GTPase-TBC domain protein </t>
  </si>
  <si>
    <t>EG_transcript_4061</t>
  </si>
  <si>
    <t>cellular protein modification process;response to stress</t>
  </si>
  <si>
    <t>AAH44519.1, NP_956339.1</t>
  </si>
  <si>
    <t>GO:0000166, GO:0016310, GO:0005575, GO:0016740, GO:0004672, GO:0016301, GO:0004674, GO:0005524, GO:0006974, GO:0006468</t>
  </si>
  <si>
    <t xml:space="preserve">serine/threonine-protein kinase Chk2 </t>
  </si>
  <si>
    <t>EG_transcript_15853</t>
  </si>
  <si>
    <t>AFZ14509.1</t>
  </si>
  <si>
    <t>GO:0000166, GO:0016310, GO:0004683, GO:0016740, GO:0004672, GO:0016301, GO:0004674, GO:0005524, GO:0006468</t>
  </si>
  <si>
    <t xml:space="preserve">serine/threonine protein kinase </t>
  </si>
  <si>
    <t>EG_transcript_9312</t>
  </si>
  <si>
    <t>AET63203.1</t>
  </si>
  <si>
    <t>GO:0000166, GO:0016310, GO:0004672, GO:0016740, GO:0016301, GO:0004674, GO:0005524, GO:0035091, GO:0006468</t>
  </si>
  <si>
    <t>SGK-1, partial</t>
  </si>
  <si>
    <t>EG_transcript_1773</t>
  </si>
  <si>
    <t>Golgi apparatus;endoplasmic reticulum</t>
  </si>
  <si>
    <t>vesicle-mediated transport;signal transduction</t>
  </si>
  <si>
    <t>EMS50201.1</t>
  </si>
  <si>
    <t>GO:0005525, GO:0007264, GO:0015031, GO:0005622</t>
  </si>
  <si>
    <t xml:space="preserve">Ras-related protein RABD1 </t>
  </si>
  <si>
    <t>EG_transcript_49821</t>
  </si>
  <si>
    <t>XP_015642348.1</t>
  </si>
  <si>
    <t>GO:0008270, GO:0046872, GO:0016020, GO:0016021, GO:0016023</t>
  </si>
  <si>
    <t xml:space="preserve">RING-H2 finger protein ATL45-like </t>
  </si>
  <si>
    <t>EG_transcript_9179</t>
  </si>
  <si>
    <t>EMT00669.1</t>
  </si>
  <si>
    <t>GO:0046470, GO:0003824, GO:0016020, GO:0016042, GO:0005509, GO:0004630, GO:0016787, GO:0070290</t>
  </si>
  <si>
    <t xml:space="preserve">Phospholipase D beta 1 </t>
  </si>
  <si>
    <t>EG_transcript_9790</t>
  </si>
  <si>
    <t>KHN47056.1</t>
  </si>
  <si>
    <t>GO:0016307, GO:0016308, GO:0046488, GO:0046854, GO:0016310, GO:0016740, GO:0016301</t>
  </si>
  <si>
    <t xml:space="preserve">Phosphatidylinositol-4-phosphate 5-kinase 1 </t>
  </si>
  <si>
    <t>EG_transcript_4138</t>
  </si>
  <si>
    <t>WP_061991353.1</t>
  </si>
  <si>
    <t>GO:0000166, GO:0000155, GO:0023014, GO:0007165, GO:0000160, GO:0006355, GO:0016310, GO:0016772, GO:0016740, GO:0016301, GO:0005524, GO:0005622</t>
  </si>
  <si>
    <t>EG_transcript_21614</t>
  </si>
  <si>
    <t>signal transduction;cellular nitrogen compound metabolic process;biosynthetic process</t>
  </si>
  <si>
    <t>EG_transcript_2805</t>
  </si>
  <si>
    <t>EGY01729.1</t>
  </si>
  <si>
    <t xml:space="preserve">PAS/PAC sensor signal transduction histidine kinase </t>
  </si>
  <si>
    <t>EG_transcript_4508</t>
  </si>
  <si>
    <t>WP_007621178.1</t>
  </si>
  <si>
    <t>EG_transcript_1028</t>
  </si>
  <si>
    <t>EG_transcript_1745</t>
  </si>
  <si>
    <t>WP_014242096.1</t>
  </si>
  <si>
    <t>GO:0000166, GO:0000155, GO:0023014, GO:0000160, GO:0016772, GO:0016310, GO:0016740, GO:0016301, GO:0018106, GO:0007165, GO:0006355, GO:0004673, GO:0005524, GO:0005622</t>
  </si>
  <si>
    <t>EG_transcript_1832</t>
  </si>
  <si>
    <t>EG_transcript_3887</t>
  </si>
  <si>
    <t>EG_transcript_3880</t>
  </si>
  <si>
    <t>EG_transcript_2310</t>
  </si>
  <si>
    <t>WP_006990846.1</t>
  </si>
  <si>
    <t>GO:0000155, GO:0000166, GO:0023014, GO:0007165, GO:0000160, GO:0006355, GO:0016310, GO:0016772, GO:0016740, GO:0016301, GO:0005524, GO:0005622</t>
  </si>
  <si>
    <t>EG_transcript_1426</t>
  </si>
  <si>
    <t>EG_transcript_2453</t>
  </si>
  <si>
    <t>EG_transcript_1179</t>
  </si>
  <si>
    <t>BAF03828.1</t>
  </si>
  <si>
    <t>GO:0005783</t>
  </si>
  <si>
    <t xml:space="preserve">Os01g0128800, partial </t>
  </si>
  <si>
    <t>CBZ29454.1, XP_003877910.1</t>
  </si>
  <si>
    <t xml:space="preserve"> OSM3-like kinesin </t>
  </si>
  <si>
    <t>EG_transcript_1337</t>
  </si>
  <si>
    <t>WP_039137452.1</t>
  </si>
  <si>
    <t>GO:0055085, GO:0016020, GO:0016021, GO:0006810, GO:0005886, GO:0005215</t>
  </si>
  <si>
    <t>Na+/glucose cotransporter</t>
  </si>
  <si>
    <t>EG_transcript_8668</t>
  </si>
  <si>
    <t>nucleus;microtubule organizing center;cytoplasm</t>
  </si>
  <si>
    <t>signal transduction;cell morphogenesis;cellular component assembly;cellular protein modification process;anatomical structure formation involved in morphogenesis;cellular amino acid metabolic process;cell cycle;response to stress;cell death</t>
  </si>
  <si>
    <t>AAY90075.1</t>
  </si>
  <si>
    <t xml:space="preserve">NIMA-related kinase protein </t>
  </si>
  <si>
    <t>EG_transcript_7754</t>
  </si>
  <si>
    <t>EKF30860.1</t>
  </si>
  <si>
    <t>NIMA-related kinase</t>
  </si>
  <si>
    <t>EG_transcript_2033</t>
  </si>
  <si>
    <t>EG_transcript_5268</t>
  </si>
  <si>
    <t>KFG37911.1</t>
  </si>
  <si>
    <t>GO:0016310, GO:0016740, GO:0004672, GO:0016301, GO:0005524, GO:0004687, GO:0006468</t>
  </si>
  <si>
    <t xml:space="preserve">NEK kinase </t>
  </si>
  <si>
    <t>EG_transcript_6576</t>
  </si>
  <si>
    <t>EGD82718.1, XP_004995954.1</t>
  </si>
  <si>
    <t>EG_transcript_9424</t>
  </si>
  <si>
    <t>small molecule metabolic process;cofactor metabolic process;cellular nitrogen compound metabolic process;biosynthetic process</t>
  </si>
  <si>
    <t>EC:2.7.1.23</t>
  </si>
  <si>
    <t>KFM26923.1, XP_011399871.1</t>
  </si>
  <si>
    <t>GO:0008152, GO:0019674, GO:0006741, GO:0016310, GO:0016301, GO:0003951</t>
  </si>
  <si>
    <t xml:space="preserve">NAD kinase 2, chloroplastic </t>
  </si>
  <si>
    <t>EG_transcript_13614</t>
  </si>
  <si>
    <t>AJV10550.1</t>
  </si>
  <si>
    <t xml:space="preserve">Mss4p </t>
  </si>
  <si>
    <t>EG_transcript_5055</t>
  </si>
  <si>
    <t>cell division;signal transduction;cellular protein modification process;anatomical structure formation involved in morphogenesis;cell cycle;reproduction</t>
  </si>
  <si>
    <t>ESS70044.1</t>
  </si>
  <si>
    <t>mitogen-activated protein kinase kinase 5</t>
  </si>
  <si>
    <t>EG_transcript_15016</t>
  </si>
  <si>
    <t>XP_011060193.1</t>
  </si>
  <si>
    <t>mitogen-activated protein kinase 1</t>
  </si>
  <si>
    <t>EG_transcript_4656</t>
  </si>
  <si>
    <t>EC:3.4.24</t>
  </si>
  <si>
    <t xml:space="preserve">Mitochondrial-processing peptidase subunit beta, partial </t>
  </si>
  <si>
    <t>EPY30182.1</t>
  </si>
  <si>
    <t>GO:0016310, GO:0016301</t>
  </si>
  <si>
    <t xml:space="preserve">phosphatidylinositol-4-phosphate 5-kinase </t>
  </si>
  <si>
    <t>EG_transcript_6309</t>
  </si>
  <si>
    <t>WP_013559768.1</t>
  </si>
  <si>
    <t xml:space="preserve">MFS transporter </t>
  </si>
  <si>
    <t>EG_transcript_13339</t>
  </si>
  <si>
    <t>EDO76902.1, XP_001704576.1</t>
  </si>
  <si>
    <t xml:space="preserve">Kinase, NEK </t>
  </si>
  <si>
    <t>EG_transcript_1842</t>
  </si>
  <si>
    <t>ELR15743.1, XP_004337756.1</t>
  </si>
  <si>
    <t xml:space="preserve">K+ channel tetramerisation subfamily protein </t>
  </si>
  <si>
    <t>EG_transcript_24719</t>
  </si>
  <si>
    <t>XP_004336893.1, ELR14880.1</t>
  </si>
  <si>
    <t>GO:0008270, GO:0051260</t>
  </si>
  <si>
    <t>EG_transcript_16439</t>
  </si>
  <si>
    <t>ELR11529.1, XP_004333542.1</t>
  </si>
  <si>
    <t>GO:0055085, GO:0048016, GO:0016020, GO:0006816, GO:0005262, GO:0016021, GO:0005220, GO:0070588, GO:0005783, GO:0006810, GO:0006811, GO:0005216</t>
  </si>
  <si>
    <t>Inositol 1,4,5trisphosphate receptor type 2</t>
  </si>
  <si>
    <t>EG_transcript_60</t>
  </si>
  <si>
    <t>EHJ78215.1</t>
  </si>
  <si>
    <t>GO:0019901</t>
  </si>
  <si>
    <t xml:space="preserve">|HSP90 cochaperone CDC37-like proteinue </t>
  </si>
  <si>
    <t>EG_transcript_28574</t>
  </si>
  <si>
    <t>nucleus;chromosome;protein complex</t>
  </si>
  <si>
    <t>chromosome organization;protein complex assembly</t>
  </si>
  <si>
    <t>EMT00621.1</t>
  </si>
  <si>
    <t>GO:0003677, GO:0005694, GO:0006334, GO:0000786, GO:0005634</t>
  </si>
  <si>
    <t xml:space="preserve">Histone H1 </t>
  </si>
  <si>
    <t>EG_transcript_30624</t>
  </si>
  <si>
    <t>XP_003136024.1</t>
  </si>
  <si>
    <t>GO:0000166, GO:0030529, GO:0019013, GO:0003676</t>
  </si>
  <si>
    <t xml:space="preserve">heterogeneous nuclear ribonucleoprotein H </t>
  </si>
  <si>
    <t>EPB86461.1</t>
  </si>
  <si>
    <t>GO:0003723, GO:0030529, GO:0019013, GO:0042254, GO:0005730</t>
  </si>
  <si>
    <t xml:space="preserve">H/ACA ribonucleoprotein complex subunit 2 </t>
  </si>
  <si>
    <t>EPR59074.1|</t>
  </si>
  <si>
    <t>GO:0000166, GO:0000287, GO:0046872, GO:0045332, GO:0016020, GO:0016021, GO:0015914, GO:0035556, GO:0016787, GO:0009190, GO:0006182, GO:0016849, GO:0004383, GO:0016829, GO:0004012, GO:0005524, GO:0005622</t>
  </si>
  <si>
    <t xml:space="preserve">guanylyl cyclase </t>
  </si>
  <si>
    <t>EG_transcript_923</t>
  </si>
  <si>
    <t>EG_transcript_4119</t>
  </si>
  <si>
    <t>XP_007820003.1, EFZ01218.1</t>
  </si>
  <si>
    <t>GO:0008152, GO:0016787</t>
  </si>
  <si>
    <t xml:space="preserve">Esterase, SGNH hydrolase-type, subgroup </t>
  </si>
  <si>
    <t>EG_transcript_15494</t>
  </si>
  <si>
    <t>XP_001692287.1</t>
  </si>
  <si>
    <t>GO:0000166, GO:0003746, GO:0006414, GO:0005524, GO:0005634, GO:0016887</t>
  </si>
  <si>
    <t xml:space="preserve">elongation factor EF-3 </t>
  </si>
  <si>
    <t>EG_transcript_1888</t>
  </si>
  <si>
    <t>CDS26875.1</t>
  </si>
  <si>
    <t>GO:0000166, GO:0003723, GO:0003676</t>
  </si>
  <si>
    <t>ELAV protein 2</t>
  </si>
  <si>
    <t>EG_transcript_1107</t>
  </si>
  <si>
    <t xml:space="preserve">EF-Hand 1, calcium-binding site </t>
  </si>
  <si>
    <t>EG_transcript_5239</t>
  </si>
  <si>
    <t>cytoskeleton;cytoplasm;cilium;protein complex</t>
  </si>
  <si>
    <t>EPY32720.1</t>
  </si>
  <si>
    <t>dynein heavy chain</t>
  </si>
  <si>
    <t>EG_transcript_25793</t>
  </si>
  <si>
    <t>KPI83708.1</t>
  </si>
  <si>
    <t>GO:0031072, GO:0046872, GO:0051082, GO:0006457</t>
  </si>
  <si>
    <t xml:space="preserve">DNAj-like protein </t>
  </si>
  <si>
    <t>EG_transcript_18515</t>
  </si>
  <si>
    <t>lipid metabolic process;biosynthetic process</t>
  </si>
  <si>
    <t>KHM99193.1</t>
  </si>
  <si>
    <t>GO:0008152, GO:0006694, GO:0016740, GO:0008168, GO:0032259</t>
  </si>
  <si>
    <t xml:space="preserve">Cycloartenol-C-24-methyltransferase </t>
  </si>
  <si>
    <t>EG_transcript_13724</t>
  </si>
  <si>
    <t>WP_008687192.1</t>
  </si>
  <si>
    <t>EG_transcript_27235</t>
  </si>
  <si>
    <t>AJO96876.1</t>
  </si>
  <si>
    <t xml:space="preserve">Cdc15p </t>
  </si>
  <si>
    <t>EG_transcript_7121</t>
  </si>
  <si>
    <t>ABC25083.1</t>
  </si>
  <si>
    <t>calcium/ calmodulin-dependent protein kinase 1</t>
  </si>
  <si>
    <t>EG_transcript_17891</t>
  </si>
  <si>
    <t>XP_008896012.1</t>
  </si>
  <si>
    <t>GO:0000166, GO:0000165, GO:0004707, GO:0016310, GO:0004672, GO:0016740, GO:0016301, GO:0004674, GO:0005524, GO:0005622, GO:0006468</t>
  </si>
  <si>
    <t xml:space="preserve">CMGC/MAPK protein kinase </t>
  </si>
  <si>
    <t>EG_transcript_8566</t>
  </si>
  <si>
    <t>XP_009823393.1</t>
  </si>
  <si>
    <t>EG_transcript_9878</t>
  </si>
  <si>
    <t>XP_008606125.1, EQC40426.1</t>
  </si>
  <si>
    <t>GO:0000166, GO:0000165, GO:0004707, GO:0016310, GO:0004672, GO:0016740, GO:0016301, GO:0004674, GO:0005524, GO:0006468, GO:0005622</t>
  </si>
  <si>
    <t>EG_transcript_9901</t>
  </si>
  <si>
    <t>XP_005990043.1</t>
  </si>
  <si>
    <t>GO:0006461</t>
  </si>
  <si>
    <t>BTB POZ domain-containing KCTD7-like</t>
  </si>
  <si>
    <t>EG_transcript_18847</t>
  </si>
  <si>
    <t>NP_001038798.2</t>
  </si>
  <si>
    <t>GO:0005737, GO:0005829, GO:0016020, GO:0051260, GO:0005886</t>
  </si>
  <si>
    <t>BTB/POZ domain-containing protein KCTD7</t>
  </si>
  <si>
    <t>EG_transcript_50024</t>
  </si>
  <si>
    <t>XP_005990042.1, XP_005990043.1</t>
  </si>
  <si>
    <t xml:space="preserve">BTB/POZ domain-containing protein KCTD21 </t>
  </si>
  <si>
    <t>EG_transcript_11666</t>
  </si>
  <si>
    <t>XP_421925.4, XP_015144985.1, XP_015144987.1, XP_015144986.1</t>
  </si>
  <si>
    <t>BTB/POZ domain-containing protein KCTD18</t>
  </si>
  <si>
    <t>EG_transcript_15520</t>
  </si>
  <si>
    <t>XP_008112000.1</t>
  </si>
  <si>
    <t xml:space="preserve">BTB/POZ domain-containing protein KCTD18 </t>
  </si>
  <si>
    <t>EG_transcript_29324</t>
  </si>
  <si>
    <t>XP_003446989.3</t>
  </si>
  <si>
    <t>BTB/POZ domain-containing protein KCTD16</t>
  </si>
  <si>
    <t>EG_transcript_31096</t>
  </si>
  <si>
    <t>EG_transcript_56504</t>
  </si>
  <si>
    <t>CBJ33604.1</t>
  </si>
  <si>
    <t>Ammonium transporter</t>
  </si>
  <si>
    <t>EG_transcript_673</t>
  </si>
  <si>
    <t>EG_transcript_12642</t>
  </si>
  <si>
    <t>small molecule metabolic process;signal transduction;cellular nitrogen compound metabolic process;biosynthetic process;neurological system process;transport</t>
  </si>
  <si>
    <t>EG_transcript_37379</t>
  </si>
  <si>
    <t>XP_007979582.1</t>
  </si>
  <si>
    <t>GO:0000166, GO:0016849, GO:0016020, GO:0016021, GO:0016829, GO:0035556, GO:0005622, GO:0009190</t>
  </si>
  <si>
    <t xml:space="preserve">Adenylate cyclase type 1 </t>
  </si>
  <si>
    <t>EG_transcript_3466</t>
  </si>
  <si>
    <t>KFB71145.1</t>
  </si>
  <si>
    <t>GO:0006171, GO:0016849, GO:0016020, GO:0016829, GO:0016021, GO:0035556, GO:0009190, GO:0004016, GO:0005622</t>
  </si>
  <si>
    <t>EG_transcript_20453</t>
  </si>
  <si>
    <t>XP_001754045.1, EDQ80946.1</t>
  </si>
  <si>
    <t>GO:0008152, GO:0000166, GO:0042626, GO:0055085, GO:0016020, GO:0016021, GO:0006810, GO:0005524, GO:0005886, GO:0016887</t>
  </si>
  <si>
    <t>ATP-binding cassette transporter, subfamily G, member 15, group PDR protein PpABCG15</t>
  </si>
  <si>
    <t>EG_transcript_894</t>
  </si>
  <si>
    <t>EPY22831.1</t>
  </si>
  <si>
    <t>GO:0043461</t>
  </si>
  <si>
    <t xml:space="preserve">ATP synthase mitochondrial F1 complex assembly factor 2 </t>
  </si>
  <si>
    <t>XP_008871407.1, ETV99989.1</t>
  </si>
  <si>
    <t xml:space="preserve">AGC protein kinase </t>
  </si>
  <si>
    <t>EG_transcript_2427</t>
  </si>
  <si>
    <t>ETV71033.1, XP_009839696.1</t>
  </si>
  <si>
    <t>EG_transcript_5346</t>
  </si>
  <si>
    <t>ion binding;kinase activity;enzyme regulator activity</t>
  </si>
  <si>
    <t>AAW38936.1, NP_001234519.1</t>
  </si>
  <si>
    <t>GO:0005515, GO:0016310, GO:0004672, GO:0016301, GO:0004674, GO:0018105, GO:0035556, GO:0005524, GO:0005622, GO:0006468</t>
  </si>
  <si>
    <t>3-phosphoinositide-dependent protein kinase-1</t>
  </si>
  <si>
    <t>EG_transcript_2213</t>
  </si>
  <si>
    <t>small molecule metabolic process;lipid metabolic process;biosynthetic process</t>
  </si>
  <si>
    <t>XP_002179378.1, EEC49201.1</t>
  </si>
  <si>
    <t>GO:0008152, GO:0016746, GO:0016747, GO:0003824, GO:0016020, GO:0016740, GO:0006633</t>
  </si>
  <si>
    <t xml:space="preserve">beta ketoacyl-coa synthase </t>
  </si>
  <si>
    <t>EG_transcript_12974</t>
  </si>
  <si>
    <t>XP_008873648.1, ETV98087.1</t>
  </si>
  <si>
    <t>GO:0007165</t>
  </si>
  <si>
    <t>13-deoxy-manno-octulosonate cytidylyltransferase</t>
  </si>
  <si>
    <t>EG_transcript_3033</t>
  </si>
  <si>
    <t>XP_001610265.1</t>
  </si>
  <si>
    <t>GO:0016307, GO:0016308, GO:0046488, GO:0005509, GO:0046854, GO:0016310, GO:0016740, GO:0016301</t>
  </si>
  <si>
    <t xml:space="preserve">1-phosphatidylinositol-4-phosphate 5-kinase </t>
  </si>
  <si>
    <t>EG_transcript_3917</t>
  </si>
  <si>
    <t>AEX00071.1</t>
  </si>
  <si>
    <t>GO:0006814, GO:0016020, GO:0016021, GO:0001518, GO:0035725, GO:0034765, GO:0055085, GO:0005272, GO:0034220, GO:0005244, GO:0006810, GO:0006811, GO:0005216, GO:0005248</t>
  </si>
  <si>
    <t>voltage-gated sodium channel Nav2.2</t>
  </si>
  <si>
    <t>EG_transcript_193</t>
  </si>
  <si>
    <t>homeostatic process;transport;growth</t>
  </si>
  <si>
    <t>674.47</t>
  </si>
  <si>
    <t>EG_transcript_908</t>
  </si>
  <si>
    <t>ion binding;ligase activity;enzyme binding</t>
  </si>
  <si>
    <t>EFJ45260.1, XP_002953636.1</t>
  </si>
  <si>
    <t xml:space="preserve">ubiquitin conjugating enzyme E2 </t>
  </si>
  <si>
    <t>EG_transcript_28733</t>
  </si>
  <si>
    <t>XP_004143895.1</t>
  </si>
  <si>
    <t xml:space="preserve">ubiquitin-conjugating enzyme E2 4 </t>
  </si>
  <si>
    <t>EG_transcript_39064</t>
  </si>
  <si>
    <t>KOO22127.1</t>
  </si>
  <si>
    <t>GO:0008641, GO:0006464</t>
  </si>
  <si>
    <t xml:space="preserve">ubiquitin-activating enzyme e1 </t>
  </si>
  <si>
    <t>EG_transcript_1163</t>
  </si>
  <si>
    <t>embryo development;signal transduction;catabolic process;cellular protein modification process;developmental maturation;response to stress;cell cycle;reproduction;cellular nitrogen compound metabolic process</t>
  </si>
  <si>
    <t>EFJ14633.1, XP_002984123.1</t>
  </si>
  <si>
    <t>GO:0031625, GO:0031461, GO:0016874, GO:0006511</t>
  </si>
  <si>
    <t>ubiquitin-protein ligase, cullin 4</t>
  </si>
  <si>
    <t>EG_transcript_3989</t>
  </si>
  <si>
    <t>EC:3.4, EC:3.4.19.12</t>
  </si>
  <si>
    <t>XP_006511760.1</t>
  </si>
  <si>
    <t>GO:0005515, GO:0000244, GO:0004843, GO:0005737, GO:0031647, GO:0046872, GO:0006508, GO:0031685, GO:0031397, GO:0016787, GO:0036459, GO:0016579, GO:0034394, GO:0042802, GO:0008233, GO:0008234, GO:0005634, GO:0006511, GO:0005886</t>
  </si>
  <si>
    <t>ubiquitin carboxyl-terminal hydrolase 4 isoform X2</t>
  </si>
  <si>
    <t>EG_transcript_1211</t>
  </si>
  <si>
    <t>small molecule metabolic process;cofactor metabolic process;biosynthetic process</t>
  </si>
  <si>
    <t>XP_006103193.1</t>
  </si>
  <si>
    <t>GO:0005739, GO:0016020, GO:0006744, GO:0005743</t>
  </si>
  <si>
    <t xml:space="preserve">ubiquinone biosynthesis protein COQ4 homolog, mitochondrial </t>
  </si>
  <si>
    <t>211.46</t>
  </si>
  <si>
    <t>EMD48291.1</t>
  </si>
  <si>
    <t xml:space="preserve">troponin family protein </t>
  </si>
  <si>
    <t>EG_transcript_6014</t>
  </si>
  <si>
    <t>transmembrane transporter activity;ion binding</t>
  </si>
  <si>
    <t>WP_044240897.1</t>
  </si>
  <si>
    <t>GO:0015116, GO:0008272, GO:0055085, GO:0008271, GO:0016020, GO:0016021, GO:1902358, GO:0006810</t>
  </si>
  <si>
    <t xml:space="preserve">transport/regulator protein </t>
  </si>
  <si>
    <t>EG_transcript_11308</t>
  </si>
  <si>
    <t>XP_003529871.1</t>
  </si>
  <si>
    <t xml:space="preserve"> transmembrane 9 superfamily member 7 </t>
  </si>
  <si>
    <t>EG_transcript_22387</t>
  </si>
  <si>
    <t>cytoplasmic, membrane-bounded vesicle</t>
  </si>
  <si>
    <t>XP_004235601.1</t>
  </si>
  <si>
    <t>transmembrane 9 superfamily member 4</t>
  </si>
  <si>
    <t>EG_transcript_8592</t>
  </si>
  <si>
    <t xml:space="preserve">XP_010667161.1 </t>
  </si>
  <si>
    <t xml:space="preserve">transmembrane 9 superfamily member 7-like </t>
  </si>
  <si>
    <t>EG_transcript_5676</t>
  </si>
  <si>
    <t xml:space="preserve">XP_003577775.1 </t>
  </si>
  <si>
    <t xml:space="preserve">transmembrane 9 superfamily member 1 </t>
  </si>
  <si>
    <t>EG_transcript_36563</t>
  </si>
  <si>
    <t>P0CR83.1, P0CR82.1, EAL17566.1, AAW46936.1, XP_772213.1, XP_568453.1</t>
  </si>
  <si>
    <t>GO:0005856, GO:0005737, GO:0005829, GO:0005874, GO:0006412, GO:0005634</t>
  </si>
  <si>
    <t xml:space="preserve">cytoplasm protein </t>
  </si>
  <si>
    <t>EG_transcript_33313</t>
  </si>
  <si>
    <t>GTPase activity;ion binding</t>
  </si>
  <si>
    <t>WP_007394566.1</t>
  </si>
  <si>
    <t>GO:0003743, GO:0000166, GO:0005525, GO:0005737, GO:0003924, GO:0006412, GO:0005622, GO:0006413</t>
  </si>
  <si>
    <t xml:space="preserve">translation initiation factor IF-2 </t>
  </si>
  <si>
    <t>EG_transcript_4382</t>
  </si>
  <si>
    <t>ion binding;translation factor activity, RNA binding</t>
  </si>
  <si>
    <t>ribosome</t>
  </si>
  <si>
    <t>|ACO50109.1</t>
  </si>
  <si>
    <t>GO:0005525, GO:0003746, GO:0006414</t>
  </si>
  <si>
    <t xml:space="preserve">elongation factor 1 alpha, partial </t>
  </si>
  <si>
    <t>EG_transcript_48468</t>
  </si>
  <si>
    <t>XP_002131560.1</t>
  </si>
  <si>
    <t xml:space="preserve"> transient receptor potential cation channel subfamily V member 6 </t>
  </si>
  <si>
    <t>EG_transcript_1499</t>
  </si>
  <si>
    <t>XP_011278908.1</t>
  </si>
  <si>
    <t>GO:0055085, GO:0006816, GO:0016020, GO:0005262, GO:0034220, GO:0016021, GO:0051262, GO:0070588, GO:0006810, GO:0016324, GO:0006811, GO:0005216</t>
  </si>
  <si>
    <t>transient receptor potential cation channel subfamily V member 5</t>
  </si>
  <si>
    <t>EG_transcript_4374</t>
  </si>
  <si>
    <t>XP_003420264.2</t>
  </si>
  <si>
    <t>GO:0072372, GO:0005813, GO:0007286, GO:0036064, GO:0007224, GO:0005929, GO:0030992</t>
  </si>
  <si>
    <t xml:space="preserve">tetratricopeptide repeat protein 26 </t>
  </si>
  <si>
    <t>EG_transcript_6370</t>
  </si>
  <si>
    <t>XP_007669518.1</t>
  </si>
  <si>
    <t>GO:0000790, GO:0021591, GO:0030991, GO:0035735, GO:0005929, GO:0060271, GO:0035721, GO:0042802, GO:0007224, GO:0021798, GO:0008589, GO:0061512, GO:0006357</t>
  </si>
  <si>
    <t xml:space="preserve"> tetratricopeptide repeat protein 21B</t>
  </si>
  <si>
    <t>EG_transcript_2692</t>
  </si>
  <si>
    <t>EAN76651.1, XP_826981.1, XP_011776506.1, CBH14236.1</t>
  </si>
  <si>
    <t>GO:0005739, GO:0051536</t>
  </si>
  <si>
    <t>succinate dehydrogenase</t>
  </si>
  <si>
    <t>chromosome</t>
  </si>
  <si>
    <t>chromosome organization;chromosome segregation;cell cycle;reproduction</t>
  </si>
  <si>
    <t>XP_001488501.1</t>
  </si>
  <si>
    <t>GO:0010032, GO:0005737, GO:0051276, GO:0046982, GO:0045132, GO:0007076, GO:0005694, GO:0051383, GO:0005524</t>
  </si>
  <si>
    <t xml:space="preserve"> structural maintenance of chromosomes protein 4 </t>
  </si>
  <si>
    <t>nucleus;protein complex;chromosome</t>
  </si>
  <si>
    <t>chromosome organization;chromosome segregation;mitotic nuclear division;DNA metabolic process;response to stress;reproduction</t>
  </si>
  <si>
    <t>XP_012443163.1</t>
  </si>
  <si>
    <t>GO:0006281, GO:0051276, GO:0007064, GO:0005694, GO:0003682, GO:0008280, GO:0005634, GO:0005524</t>
  </si>
  <si>
    <t>structural maintenance of chromosomes protein 3</t>
  </si>
  <si>
    <t>EG_transcript_781</t>
  </si>
  <si>
    <t>chromosome organization</t>
  </si>
  <si>
    <t>XP_004974283.1</t>
  </si>
  <si>
    <t>GO:0051276, GO:0005694, GO:0005634, GO:0005524</t>
  </si>
  <si>
    <t xml:space="preserve">structural maintenance of chromosomes protein 1 </t>
  </si>
  <si>
    <t>EG_transcript_712</t>
  </si>
  <si>
    <t xml:space="preserve">spore coat protein </t>
  </si>
  <si>
    <t>plasma membrane;intracellular</t>
  </si>
  <si>
    <t>transmembrane transport;homeostatic process</t>
  </si>
  <si>
    <t>XP_001379430.2</t>
  </si>
  <si>
    <t>GO:0006814, GO:0006813, GO:0046872, GO:0001504, GO:0051087, GO:0046034, GO:0006937, GO:0016020, GO:0005829, GO:0016021, GO:0030007, GO:0016787, GO:0016887, GO:0043209, GO:0040011, GO:0051481, GO:1903416, GO:0006810, GO:0006811, GO:0005524, GO:0045822, GO:0008217, GO:0005887, GO:0045988, GO:0030955, GO:0000166, GO:0005737, GO:0071383, GO:0042383, GO:1990239, GO:0043231, GO:0010248, GO:0010107, GO:0030315, GO:0019229, GO:0031402, GO:1903561, GO:0036376, GO:0005391, GO:0008144, GO:0015991, GO:0006883, GO:0002087, GO:0008344, GO:0008542, GO:0006942, GO:0006940, GO:0002026</t>
  </si>
  <si>
    <t xml:space="preserve">sodium/potassium-transporting ATPase subunit alpha-2 </t>
  </si>
  <si>
    <t>EG_transcript_999</t>
  </si>
  <si>
    <t>XP_004828752.1</t>
  </si>
  <si>
    <t>GO:0016020, GO:0016021, GO:0005576</t>
  </si>
  <si>
    <t xml:space="preserve">signal peptide-containing protein </t>
  </si>
  <si>
    <t>EC:6.1.1.11, EC:6.1.1</t>
  </si>
  <si>
    <t>XP_811974.1</t>
  </si>
  <si>
    <t>XP_822060.1</t>
  </si>
  <si>
    <t>EG_transcript_22573</t>
  </si>
  <si>
    <t>XP_005668438.1</t>
  </si>
  <si>
    <t>GO:0000166, GO:0005737, GO:0005813, GO:0030010, GO:0007059, GO:0048812, GO:0090043, GO:0004672, GO:0004674, GO:0005634, GO:0005524, GO:0007017, GO:0006468</t>
  </si>
  <si>
    <t>serine/threonine-protein kinase Nek3 isoform X4</t>
  </si>
  <si>
    <t>EG_transcript_4230</t>
  </si>
  <si>
    <t>ESL07536.1</t>
  </si>
  <si>
    <t>EG_transcript_2693</t>
  </si>
  <si>
    <t>cell division;cellular protein modification process;cell cycle</t>
  </si>
  <si>
    <t>XP_843838.1, CBH09905.1, XP_011772198.1, AAZ10279.1</t>
  </si>
  <si>
    <t>GO:0000166, GO:0000281, GO:0016310, GO:0004672, GO:0016740, GO:0016301, GO:0004674, GO:0005524, GO:0006468</t>
  </si>
  <si>
    <t>serine/threonine-protein kinase</t>
  </si>
  <si>
    <t>307.76</t>
  </si>
  <si>
    <t>EG_transcript_9245</t>
  </si>
  <si>
    <t>phosphatase activity;ion binding</t>
  </si>
  <si>
    <t>EC:3.1.3.16, EC:3.1, EC:3.1.3.41</t>
  </si>
  <si>
    <t>XP_001610451.1</t>
  </si>
  <si>
    <t>GO:0005737, GO:0006470, GO:0005509, GO:0016787, GO:0004721, GO:0005634</t>
  </si>
  <si>
    <t xml:space="preserve">serine/threonin protein phosphatase </t>
  </si>
  <si>
    <t>EG_transcript_1974</t>
  </si>
  <si>
    <t>phosphoprotein phosphatase activity;calcium ion binding</t>
  </si>
  <si>
    <t>protein dephosphorylation</t>
  </si>
  <si>
    <t>EPR63297.1</t>
  </si>
  <si>
    <t>GO:0005737, GO:0006470, GO:0005509, GO:0005634, GO:0016787, GO:0004721</t>
  </si>
  <si>
    <t xml:space="preserve">serine/threonine protein phosphatase </t>
  </si>
  <si>
    <t>EG_transcript_1851</t>
  </si>
  <si>
    <t>XP_008888283.1, KEP61074.1</t>
  </si>
  <si>
    <t>EG_transcript_2212</t>
  </si>
  <si>
    <t>EPT25249.1</t>
  </si>
  <si>
    <t>GO:0005737, GO:0006470, GO:0005509, GO:0016787, GO:0005634, GO:0004721</t>
  </si>
  <si>
    <t>serine/threonine protein phosphatase</t>
  </si>
  <si>
    <t>EG_transcript_1945</t>
  </si>
  <si>
    <t>EG_transcript_1615</t>
  </si>
  <si>
    <t>EFA84766.1</t>
  </si>
  <si>
    <t>GO:0005096, GO:0004674, GO:0005524, GO:0043547, GO:0006468</t>
  </si>
  <si>
    <t xml:space="preserve">putative protein serine/threonine kinase </t>
  </si>
  <si>
    <t>EG_transcript_14700</t>
  </si>
  <si>
    <t>homeostatic process;response to stress</t>
  </si>
  <si>
    <t>AGS09409.1</t>
  </si>
  <si>
    <t>calcineurin B-like protein [Euglena gracilis]</t>
  </si>
  <si>
    <t>EG_transcript_19970</t>
  </si>
  <si>
    <t>XP_012073732.1</t>
  </si>
  <si>
    <t>GO:0003676</t>
  </si>
  <si>
    <t xml:space="preserve">ribonuclease P protein subunit p25-like protein </t>
  </si>
  <si>
    <t>EG_transcript_11719</t>
  </si>
  <si>
    <t>XP_009300579.1</t>
  </si>
  <si>
    <t>GO:0031929, GO:0031931</t>
  </si>
  <si>
    <t>regulatory-associated protein of mTOR isoform X2</t>
  </si>
  <si>
    <t>EKC19393.1</t>
  </si>
  <si>
    <t xml:space="preserve">Regulatory-associated protein of mTOR </t>
  </si>
  <si>
    <t>EG_transcript_468</t>
  </si>
  <si>
    <t>WP_012013578.1</t>
  </si>
  <si>
    <t xml:space="preserve">cell wall anchor domain-containing protein </t>
  </si>
  <si>
    <t>EG_transcript_695</t>
  </si>
  <si>
    <t>EG_transcript_2076</t>
  </si>
  <si>
    <t>XP_003877788.1, CBZ29330.1</t>
  </si>
  <si>
    <t>GO:0000166, GO:0003777, GO:0008017, GO:0016310, GO:0016301, GO:0005524, GO:0007018</t>
  </si>
  <si>
    <t xml:space="preserve">phosphatidylinositol-4-phosphate 5-kinase-like protein </t>
  </si>
  <si>
    <t>EG_transcript_734</t>
  </si>
  <si>
    <t>cytosol;protein complex</t>
  </si>
  <si>
    <t>small molecule metabolic process;carbohydrate metabolic process;generation of precursor metabolites and energy;catabolic process;cofactor metabolic process;cellular nitrogen compound metabolic process;biosynthetic process</t>
  </si>
  <si>
    <t>EJY79466.1</t>
  </si>
  <si>
    <t>GO:0047334, GO:0006096, GO:0061615, GO:0016310, GO:0006002, GO:0016301, GO:0003872, GO:0005524, GO:0046835</t>
  </si>
  <si>
    <t xml:space="preserve">Pyrophosphate-dependent phosphofructokinase </t>
  </si>
  <si>
    <t>EG_transcript_1151</t>
  </si>
  <si>
    <t>lipid binding</t>
  </si>
  <si>
    <t>nuclear envelope;endoplasmic reticulum;extracellular region;vacuole</t>
  </si>
  <si>
    <t>EJS43152.1</t>
  </si>
  <si>
    <t>pry1p</t>
  </si>
  <si>
    <t>EG_transcript_2121</t>
  </si>
  <si>
    <t>EED21507.1, XP_002478470.1</t>
  </si>
  <si>
    <t>prohibitin complex subunit Phb1</t>
  </si>
  <si>
    <t>XP_624580.1</t>
  </si>
  <si>
    <t>GO:0005634</t>
  </si>
  <si>
    <t xml:space="preserve">probable histone-binding protein Caf1 </t>
  </si>
  <si>
    <t>EG_transcript_17534</t>
  </si>
  <si>
    <t>WP_015753061.1</t>
  </si>
  <si>
    <t xml:space="preserve">membrane protein </t>
  </si>
  <si>
    <t>EG_transcript_7476</t>
  </si>
  <si>
    <t>mRNA processing</t>
  </si>
  <si>
    <t>EAU38908.1, XP_001210348.1</t>
  </si>
  <si>
    <t>GO:0000398, GO:0005681, GO:0000974</t>
  </si>
  <si>
    <t xml:space="preserve">pre-mRNA splicing factor prp46 </t>
  </si>
  <si>
    <t>XP_002119742.1</t>
  </si>
  <si>
    <t>GO:0050982, GO:0016020, GO:0005509, GO:0005262, GO:0016021, GO:0070588</t>
  </si>
  <si>
    <t xml:space="preserve">polycystin-2-like </t>
  </si>
  <si>
    <t>EG_transcript_3621</t>
  </si>
  <si>
    <t>XP_009292468.1, NP_001002310.1, AAT39122.1</t>
  </si>
  <si>
    <t>GO:0048793, GO:0050982, GO:0001822, GO:0072114, GO:0016020, GO:0001946, GO:0005509, GO:0016021, GO:0001947, GO:0072019, GO:0005929, GO:0061371, GO:0032965, GO:0016323, GO:0010882, GO:0016328, GO:0005262, GO:0009953, GO:0007368, GO:0003143, GO:0005783, GO:0003146</t>
  </si>
  <si>
    <t xml:space="preserve">polycystin-2 </t>
  </si>
  <si>
    <t>EG_transcript_420</t>
  </si>
  <si>
    <t>cell;organelle</t>
  </si>
  <si>
    <t>XP_014322580.1, XP_014322577.1, XP_014322578.1, XP_014322579.1</t>
  </si>
  <si>
    <t>GO:0006812, GO:0016020, GO:0005509, GO:0016021, GO:0050915, GO:0070588, GO:0031513, GO:0034704, GO:0034703, GO:0070207, GO:0015269, GO:0071805, GO:0005261, GO:0005262, GO:0009986, GO:0007224, GO:0001581, GO:0005783, GO:0005227, GO:0005886, GO:0043231, GO:0035725, GO:0071468, GO:0008092, GO:0042802, GO:0033040, GO:0005272, GO:0051371, GO:0051393, GO:0008324, GO:0043235</t>
  </si>
  <si>
    <t xml:space="preserve"> polycystic kidney disease 2-like 1 protein isoform X1 </t>
  </si>
  <si>
    <t>EG_transcript_22099</t>
  </si>
  <si>
    <t>EPY82554.1</t>
  </si>
  <si>
    <t xml:space="preserve">Polycystic kidney disease 2-like protein </t>
  </si>
  <si>
    <t>EG_transcript_2123</t>
  </si>
  <si>
    <t>XP_002194669.1</t>
  </si>
  <si>
    <t>GO:0006812, GO:0016020, GO:0016021, GO:0005509, GO:0050915, GO:0070588, GO:0031513, GO:0034704, GO:0034703, GO:0070207, GO:0015269, GO:0071805, GO:0005261, GO:0005262, GO:0009986, GO:0007224, GO:0001581, GO:0005783, GO:0005227, GO:0005886, GO:0043231, GO:0035725, GO:0071468, GO:0008092, GO:0042802, GO:0033040, GO:0005272, GO:0051371, GO:0051393, GO:0008324, GO:0043235</t>
  </si>
  <si>
    <t xml:space="preserve">polycystic kidney disease 2-like 1 protein </t>
  </si>
  <si>
    <t>EG_transcript_2451</t>
  </si>
  <si>
    <t>XP_013762742.1, KNC48686.1</t>
  </si>
  <si>
    <t xml:space="preserve">polycystin 2 </t>
  </si>
  <si>
    <t>EG_transcript_2478</t>
  </si>
  <si>
    <t>KOO30886.1</t>
  </si>
  <si>
    <t xml:space="preserve">polcalcin bra r </t>
  </si>
  <si>
    <t>EG_transcript_10089</t>
  </si>
  <si>
    <t>protein complex;microtubule organizing center;cytoplasm</t>
  </si>
  <si>
    <t>cytoskeleton organization;anatomical structure development;reproduction;cell cycle;cytoskeleton-dependent intracellular transport;cell differentiation</t>
  </si>
  <si>
    <t>XP_005987549.1, XP_005987548.1, XP_005987547.1, XP_005987546.1</t>
  </si>
  <si>
    <t>GO:0005856, GO:0000132, GO:0005737, GO:0051301, GO:0005815, GO:0030154, GO:0007275, GO:0007067, GO:0007049, GO:0045502, GO:0007399, GO:0005874, GO:0006810, GO:0007017, GO:0005875</t>
  </si>
  <si>
    <t xml:space="preserve">platelet-activating factor acetylhydrolase IB subunit alpha </t>
  </si>
  <si>
    <t>signal transduction;catabolic process;lipid metabolic process</t>
  </si>
  <si>
    <t>EC:3.1, EC:3.1.4.11, EC:3.1.1</t>
  </si>
  <si>
    <t>XP_001467143.2</t>
  </si>
  <si>
    <t>GO:0007165, GO:0016042, GO:0006629, GO:0005509, GO:0004871, GO:0035556, GO:0008081, GO:0016787, GO:0004435, GO:0005622</t>
  </si>
  <si>
    <t>phospholipase c-like protein</t>
  </si>
  <si>
    <t>EG_transcript_9158</t>
  </si>
  <si>
    <t>XP_005158357.1</t>
  </si>
  <si>
    <t>GO:0071561, GO:0030242, GO:0016236, GO:0034272, GO:0034271, GO:0005770, GO:0045324, GO:0004672, GO:0005643, GO:0006623, GO:0004674, GO:0005524, GO:0006468</t>
  </si>
  <si>
    <t xml:space="preserve">phosphoinositide 3-kinase regulatory subunit 4 isoform X3 </t>
  </si>
  <si>
    <t>EG_transcript_378</t>
  </si>
  <si>
    <t>XP_679234.1</t>
  </si>
  <si>
    <t xml:space="preserve">phosphatidylinositol-4-phosphate 5-kinase  </t>
  </si>
  <si>
    <t>EG_transcript_12888</t>
  </si>
  <si>
    <t>ACG42357</t>
  </si>
  <si>
    <t xml:space="preserve">transmembrane 9 superfamily protein member 1 precursor </t>
  </si>
  <si>
    <t>EG_transcript_11714</t>
  </si>
  <si>
    <t>EC:5.2.1.8</t>
  </si>
  <si>
    <t>EPB76193.1</t>
  </si>
  <si>
    <t>peptidyl-prolyl cis-trans isomerase, cyclophilin-type</t>
  </si>
  <si>
    <t>EG_transcript_10851</t>
  </si>
  <si>
    <t>KIX93302.1</t>
  </si>
  <si>
    <t xml:space="preserve">peptidyl-prolyl cis-trans isomerase B </t>
  </si>
  <si>
    <t>XP_003626060.1, AES82278.1</t>
  </si>
  <si>
    <t>GO:0071805, GO:0009705, GO:0016020, GO:0016021, GO:0005267, GO:0006810, GO:0006811</t>
  </si>
  <si>
    <t xml:space="preserve">outward rectifying potassium channel protein </t>
  </si>
  <si>
    <t>104.76</t>
  </si>
  <si>
    <t>cytoplasm;endoplasmic reticulum;protein complex</t>
  </si>
  <si>
    <t>EC:2.4.1</t>
  </si>
  <si>
    <t>XP_002288223.1</t>
  </si>
  <si>
    <t>GO:0008250, GO:0004579, GO:0016020, GO:0016021, GO:0043687, GO:0018279, GO:0006486, GO:0016740, GO:0004576</t>
  </si>
  <si>
    <t xml:space="preserve">oliosaccharyl transferase </t>
  </si>
  <si>
    <t>EC:2.4.1.119, EC:2.4.1</t>
  </si>
  <si>
    <t xml:space="preserve">oligosaccharyl transferase </t>
  </si>
  <si>
    <t>WP_024076055.1</t>
  </si>
  <si>
    <t>GO:0008152, GO:0003824, GO:0031177</t>
  </si>
  <si>
    <t>non-ribosomal peptide synthetase</t>
  </si>
  <si>
    <t>EG_transcript_2797</t>
  </si>
  <si>
    <t>KOO31912.1</t>
  </si>
  <si>
    <t>GO:0008152, GO:0046872, GO:0003950</t>
  </si>
  <si>
    <t>nfx1-type zinc finger-containing protein 1</t>
  </si>
  <si>
    <t>EG_transcript_85</t>
  </si>
  <si>
    <t>ACH72985.1</t>
  </si>
  <si>
    <t>calmodulin 2 [Euglena gracilis]</t>
  </si>
  <si>
    <t>EG_transcript_29410</t>
  </si>
  <si>
    <t>XP_003293130.1, EGC30333.1</t>
  </si>
  <si>
    <t>GO:0000166, GO:0016020, GO:0016021, GO:0016310, GO:0004672, GO:0016740, GO:0016301, GO:0004674, GO:0005524, GO:0006468</t>
  </si>
  <si>
    <t>EG_transcript_6237</t>
  </si>
  <si>
    <t>ESS62399.1</t>
  </si>
  <si>
    <t>GO:0016459, GO:0008152, GO:0000166, GO:0005524, GO:0003774</t>
  </si>
  <si>
    <t xml:space="preserve">myosin heavy chain MYA2 </t>
  </si>
  <si>
    <t>EG_transcript_584</t>
  </si>
  <si>
    <t>EKF98578.1</t>
  </si>
  <si>
    <t>GO:0016459, GO:0008152, GO:0000166, GO:0016020, GO:0016021, GO:0005524, GO:0003774</t>
  </si>
  <si>
    <t>myosin heavy chain</t>
  </si>
  <si>
    <t>EG_transcript_321</t>
  </si>
  <si>
    <t>XP_810075.1</t>
  </si>
  <si>
    <t>GO:0016459, GO:0008152, GO:0003774, GO:0005524</t>
  </si>
  <si>
    <t xml:space="preserve">myosin heavy chain </t>
  </si>
  <si>
    <t>EG_transcript_445</t>
  </si>
  <si>
    <t>biosynthetic process;DNA metabolic process</t>
  </si>
  <si>
    <t>XP_004357469.1</t>
  </si>
  <si>
    <t>GO:0003677, GO:0005634</t>
  </si>
  <si>
    <t xml:space="preserve">myb domain-containing protein </t>
  </si>
  <si>
    <t>220.32</t>
  </si>
  <si>
    <t>EG_transcript_6619</t>
  </si>
  <si>
    <t>XP_006569491.1</t>
  </si>
  <si>
    <t xml:space="preserve">multiple C2 and transmembrane domain-containing protein 1 isoform X2 </t>
  </si>
  <si>
    <t>EG_transcript_3259</t>
  </si>
  <si>
    <t>WP_040096151.1</t>
  </si>
  <si>
    <t>GO:0000166, GO:0051082, GO:0005524, GO:0006457</t>
  </si>
  <si>
    <t xml:space="preserve">molecular chaperone DnaK </t>
  </si>
  <si>
    <t>EG_transcript_7085</t>
  </si>
  <si>
    <t>WP_013323950.1</t>
  </si>
  <si>
    <t>EG_transcript_1823</t>
  </si>
  <si>
    <t>WP_009745596.1</t>
  </si>
  <si>
    <t>GO:0031072, GO:0006260, GO:0005737, GO:0009408, GO:0008270, GO:0046872, GO:0051082, GO:0005524, GO:0006457</t>
  </si>
  <si>
    <t>EG_transcript_24410</t>
  </si>
  <si>
    <t>WP_022935119.1</t>
  </si>
  <si>
    <t xml:space="preserve">molecular chaperone DnaJ </t>
  </si>
  <si>
    <t>EG_transcript_14824</t>
  </si>
  <si>
    <t>ion binding;enzyme binding</t>
  </si>
  <si>
    <t>endoplasmic reticulum;protein complex;extracellular region;cytosol</t>
  </si>
  <si>
    <t>signal transduction;cellular protein modification process;protein folding;transport;response to stress;cell death</t>
  </si>
  <si>
    <t>WP_013013024.1</t>
  </si>
  <si>
    <t>GO:0031072, GO:0006260, GO:0005737, GO:0008270, GO:0009408, GO:0046872, GO:0051082, GO:0005524, GO:0006457</t>
  </si>
  <si>
    <t>EG_transcript_16142</t>
  </si>
  <si>
    <t>ion binding;unfolded protein binding</t>
  </si>
  <si>
    <t>biosynthetic process;DNA metabolic process;protein folding;response to stress</t>
  </si>
  <si>
    <t>WP_044015916.1</t>
  </si>
  <si>
    <t>EG_transcript_14382</t>
  </si>
  <si>
    <t>XP_009689477.1, BAM39176.1</t>
  </si>
  <si>
    <t>molecular chaperone protein</t>
  </si>
  <si>
    <t>EG_transcript_3776</t>
  </si>
  <si>
    <t>EKD30458.1</t>
  </si>
  <si>
    <t>Chaperone protein dnaJ</t>
  </si>
  <si>
    <t>EG_transcript_10969</t>
  </si>
  <si>
    <t>ion binding;unfolded protein binding;enzyme binding</t>
  </si>
  <si>
    <t>endoplasmic reticulum;protein complex;extracellular region;nucleus;mitochondrion;cytosol</t>
  </si>
  <si>
    <t>signal transduction;cellular protein modification process;protein folding;transport;response to stress;reproduction;cell motility;cell death</t>
  </si>
  <si>
    <t>WP_008690635.1</t>
  </si>
  <si>
    <t>EG_transcript_19427</t>
  </si>
  <si>
    <t>WP_034901484.1</t>
  </si>
  <si>
    <t>EG_transcript_19005</t>
  </si>
  <si>
    <t>WP_049830497.1</t>
  </si>
  <si>
    <t>ion binding;lyase activity;unfolded protein binding</t>
  </si>
  <si>
    <t>WP_003783230.1</t>
  </si>
  <si>
    <t>GO:0031072, GO:0006260, GO:0005737, GO:0009408, GO:0008270, GO:0046872, GO:0016829, GO:0051082, GO:0005524, GO:0006457</t>
  </si>
  <si>
    <t>cell division;chromosome organization;catabolic process;cellular protein modification process;chromosome segregation;mitotic nuclear division</t>
  </si>
  <si>
    <t>KDR12665.1</t>
  </si>
  <si>
    <t>GO:0007094</t>
  </si>
  <si>
    <t xml:space="preserve">Mitotic spindle assembly checkpoint protein MAD1 </t>
  </si>
  <si>
    <t>EC:3.4.24; EC:1.10.2; EC:1.10.2.2</t>
  </si>
  <si>
    <t>XP_814165.1</t>
  </si>
  <si>
    <t>EG_transcript_760</t>
  </si>
  <si>
    <t>AAA30205.1</t>
  </si>
  <si>
    <t xml:space="preserve">heat shock protein HSP70 </t>
  </si>
  <si>
    <t>peptidase activity</t>
  </si>
  <si>
    <t>EPY31039.1</t>
  </si>
  <si>
    <t>GO:0005737, GO:0070084, GO:0046872, GO:0008233, GO:0006508, GO:0070006, GO:0008235, GO:0004177, GO:0016787</t>
  </si>
  <si>
    <t>methionyl aminopeptidase</t>
  </si>
  <si>
    <t>EG_transcript_40230</t>
  </si>
  <si>
    <t>EG_transcript_819</t>
  </si>
  <si>
    <t>gi|488707634|ref|WP_002631567.1|</t>
  </si>
  <si>
    <t>EG_transcript_11696</t>
  </si>
  <si>
    <t>NP_001096482.1, AAI36247.1, A4IJ21.1</t>
  </si>
  <si>
    <t>GO:0051321, GO:0005634</t>
  </si>
  <si>
    <t xml:space="preserve">meiosis-specific nuclear structural protein 1 </t>
  </si>
  <si>
    <t>EG_transcript_10891</t>
  </si>
  <si>
    <t>EKF33046.1l</t>
  </si>
  <si>
    <t>GO:0016020, GO:0006629, GO:0016021, GO:0016787</t>
  </si>
  <si>
    <t>lipase domain protein</t>
  </si>
  <si>
    <t>EG_transcript_405</t>
  </si>
  <si>
    <t>EPY39970.1</t>
  </si>
  <si>
    <t>DnaJ like protein subfamily A member 5 [Angomonas deanei]</t>
  </si>
  <si>
    <t>209.92</t>
  </si>
  <si>
    <t>EG_transcript_3712</t>
  </si>
  <si>
    <t>KCV72762.1, XP_009492463.1</t>
  </si>
  <si>
    <t xml:space="preserve">DnaJ like subfamily A member 2 </t>
  </si>
  <si>
    <t>EG_transcript_10463</t>
  </si>
  <si>
    <t>XP_005332741.1</t>
  </si>
  <si>
    <t>GO:0005813</t>
  </si>
  <si>
    <t>leucine-rich repeat-containing protein 45</t>
  </si>
  <si>
    <t>EG_transcript_2052</t>
  </si>
  <si>
    <t>XP_007907523.1</t>
  </si>
  <si>
    <t>kinesin heavy chain isoform 5A</t>
  </si>
  <si>
    <t>EG_transcript_1634</t>
  </si>
  <si>
    <t>XP_003873485.1, CBZ24975.1</t>
  </si>
  <si>
    <t xml:space="preserve">kinesin K39 </t>
  </si>
  <si>
    <t>EPY29352.1</t>
  </si>
  <si>
    <t>EG_transcript_3745</t>
  </si>
  <si>
    <t>EAR87121.2, XP_001007366.2</t>
  </si>
  <si>
    <t xml:space="preserve">kinase domain protein </t>
  </si>
  <si>
    <t>EG_transcript_3405</t>
  </si>
  <si>
    <t>XP_012652330.1, EWS75135.1</t>
  </si>
  <si>
    <t>kinase domain protein</t>
  </si>
  <si>
    <t>XP_004036969.1</t>
  </si>
  <si>
    <t>EG_transcript_13729</t>
  </si>
  <si>
    <t>EPY30039.1</t>
  </si>
  <si>
    <t>EG_transcript_7609</t>
  </si>
  <si>
    <t>XP_807389.1</t>
  </si>
  <si>
    <t>EG_transcript_7230</t>
  </si>
  <si>
    <t>ESL06236.1</t>
  </si>
  <si>
    <t>EG_transcript_9986</t>
  </si>
  <si>
    <t>XP_805706.1</t>
  </si>
  <si>
    <t>NP_001261892.1, AGB94585.1</t>
  </si>
  <si>
    <t>GO:0003779, GO:0050807, GO:0048812, GO:0005575, GO:0016049</t>
  </si>
  <si>
    <t>diablo, isoform B</t>
  </si>
  <si>
    <t>EG_transcript_8075</t>
  </si>
  <si>
    <t>XP_010186986.1</t>
  </si>
  <si>
    <t>GO:0031463, GO:0016567</t>
  </si>
  <si>
    <t xml:space="preserve">kelch-like protein 8 isoform X1 </t>
  </si>
  <si>
    <t>EG_transcript_9290</t>
  </si>
  <si>
    <t>vesicle-mediated transport;cellular protein modification process</t>
  </si>
  <si>
    <t>XP_007655882.1</t>
  </si>
  <si>
    <t>GO:0048208, GO:0016055, GO:0031463, GO:0030134, GO:0000139, GO:0006513, GO:0006888</t>
  </si>
  <si>
    <t xml:space="preserve">kelch-like protein 12 </t>
  </si>
  <si>
    <t>EG_transcript_13039</t>
  </si>
  <si>
    <t>XP_007513599.1, CCO16124.1</t>
  </si>
  <si>
    <t xml:space="preserve">ion channel </t>
  </si>
  <si>
    <t>142.51</t>
  </si>
  <si>
    <t>EG_transcript_17062</t>
  </si>
  <si>
    <t>XP_013124528.1, XP_005473989.1</t>
  </si>
  <si>
    <t>GO:0000166, GO:0004672, GO:0004674, GO:0005524, GO:0006468</t>
  </si>
  <si>
    <t xml:space="preserve"> interferon-induced, double-stranded RNA-activated protein kinase-like </t>
  </si>
  <si>
    <t>EG_transcript_8824</t>
  </si>
  <si>
    <t>XP_004992404.1</t>
  </si>
  <si>
    <t>GO:0055085, GO:0048016, GO:0006816, GO:0016020, GO:0005262, GO:0016021, GO:0005220, GO:0070588, GO:0005783, GO:0006810, GO:0006811, GO:0005216</t>
  </si>
  <si>
    <t>Inositol 1,4,5-trisphosphate receptor type 3</t>
  </si>
  <si>
    <t>EG_transcript_2496</t>
  </si>
  <si>
    <t>XP_004992404.1, EGD74759.1</t>
  </si>
  <si>
    <t>inositol 1,4,5-trisphosphate receptor type 3</t>
  </si>
  <si>
    <t>EG_transcript_26346</t>
  </si>
  <si>
    <t>transmembrane transporter activity;signal transducer activity</t>
  </si>
  <si>
    <t>endoplasmic reticulum</t>
  </si>
  <si>
    <t>EFN73871.1|</t>
  </si>
  <si>
    <t xml:space="preserve">Inositol 1,4,5-trisphosphate receptor </t>
  </si>
  <si>
    <t>EG_transcript_76</t>
  </si>
  <si>
    <t>gi|307189494|gb|EFN73871.1</t>
  </si>
  <si>
    <t>EG_transcript_655</t>
  </si>
  <si>
    <t>EG_transcript_528</t>
  </si>
  <si>
    <t>XP_004347577.1</t>
  </si>
  <si>
    <t>inositol 1,4,5-triphosphate receptor</t>
  </si>
  <si>
    <t>EG_transcript_52138</t>
  </si>
  <si>
    <t>XP_004333542.1</t>
  </si>
  <si>
    <t>inositol 1,4,5-trisphosphate receptor</t>
  </si>
  <si>
    <t>EG_transcript_44</t>
  </si>
  <si>
    <t xml:space="preserve">Inositol 1,4,5-trisphosphate receptor type 1 </t>
  </si>
  <si>
    <t>EG_transcript_27</t>
  </si>
  <si>
    <t>XP_008108141.1</t>
  </si>
  <si>
    <t>GO:0005635, GO:0006606, GO:0005737, GO:0042393, GO:0005829, GO:0016020, GO:0042991, GO:0008565, GO:0008536, GO:0006886</t>
  </si>
  <si>
    <t xml:space="preserve"> importin-9, partial</t>
  </si>
  <si>
    <t>EG_transcript_3840</t>
  </si>
  <si>
    <t>KNG51458</t>
  </si>
  <si>
    <t>GO:0008536, GO:0006886, GO:0005622</t>
  </si>
  <si>
    <t xml:space="preserve">importin subunit beta-5 </t>
  </si>
  <si>
    <t>EG_transcript_25175</t>
  </si>
  <si>
    <t>nucleocytoplasmic transport;protein targeting</t>
  </si>
  <si>
    <t>XP_001690543.1</t>
  </si>
  <si>
    <t>GO:0008536, GO:0005622, GO:0006886</t>
  </si>
  <si>
    <t xml:space="preserve"> importin-4 </t>
  </si>
  <si>
    <t>413.69</t>
  </si>
  <si>
    <t>EG_transcript_1991</t>
  </si>
  <si>
    <t>EPY26343.1</t>
  </si>
  <si>
    <t xml:space="preserve">hypoxia up-regulated 1 </t>
  </si>
  <si>
    <t>EG_transcript_6180</t>
  </si>
  <si>
    <t>Q566I3.2</t>
  </si>
  <si>
    <t>GO:0000166, GO:0005783, GO:0005788, GO:0005524</t>
  </si>
  <si>
    <t>Hypoxia up-regulated protein 1</t>
  </si>
  <si>
    <t>EG_transcript_2238</t>
  </si>
  <si>
    <t>ETP21649.1</t>
  </si>
  <si>
    <t>GO:0055085, GO:0016020, GO:0016021, GO:0034220, GO:0006810, GO:0006811, GO:0005216</t>
  </si>
  <si>
    <t xml:space="preserve">hypothetical protein F441_04876 </t>
  </si>
  <si>
    <t>EG_transcript_25325</t>
  </si>
  <si>
    <t>XP_005758238.1</t>
  </si>
  <si>
    <t>GO:0016020, GO:0016021, GO:0005509</t>
  </si>
  <si>
    <t>hypothetical protein EMIHUDRAFT_453629</t>
  </si>
  <si>
    <t>XP_012438590.1</t>
  </si>
  <si>
    <t xml:space="preserve">hypersensitive-induced response protein 2 </t>
  </si>
  <si>
    <t>EC:2.7.3, EC:2.7.13.3</t>
  </si>
  <si>
    <t>WP_053491477.1</t>
  </si>
  <si>
    <t>GO:0000155, GO:0023014, GO:0007165, GO:0000160, GO:0016772, GO:0016310, GO:0016301, GO:0005622</t>
  </si>
  <si>
    <t>XP_013621322.1</t>
  </si>
  <si>
    <t>GO:0010286, GO:0006457, GO:0034976</t>
  </si>
  <si>
    <t xml:space="preserve">Hsp90 organizing protein 3 </t>
  </si>
  <si>
    <t>EG_transcript_9755</t>
  </si>
  <si>
    <t>KDN53160.1, XP_013245999.1</t>
  </si>
  <si>
    <t xml:space="preserve">heat shock protein 70 </t>
  </si>
  <si>
    <t>EG_transcript_25909</t>
  </si>
  <si>
    <t>chromosome organization;cellular protein modification process;symbiosis, encompassing mutualism through parasitism;growth;response to stress</t>
  </si>
  <si>
    <t>EC:2.1.1.43, EC:2.1.1</t>
  </si>
  <si>
    <t>KHC85798.1</t>
  </si>
  <si>
    <t>GO:0000166, GO:0048188, GO:0005694, GO:0018024, GO:0008168, GO:0016740, GO:0034968, GO:0032259, GO:0005634, GO:0016568</t>
  </si>
  <si>
    <t xml:space="preserve">histone-lysine N-methyltransferase, H3 lysine-4 specific </t>
  </si>
  <si>
    <t>EG_transcript_3319</t>
  </si>
  <si>
    <t>chromosome organization;catabolic process;anatomical structure development;cellular protein modification process;cellular amino acid metabolic process;cellular nitrogen compound metabolic process;biosynthetic process</t>
  </si>
  <si>
    <t>XP_008103159.1, XP_008103160.1, XP_008103164.1, XP_008103161.1, XP_008103162.1</t>
  </si>
  <si>
    <t>GO:0003712, GO:0045893, GO:0046872, GO:0050681, GO:0018024, GO:0016740, GO:0033135, GO:0034968, GO:0032259, GO:0008270, GO:0000979, GO:1903025, GO:0008168, GO:0000414, GO:0005730, GO:0005634</t>
  </si>
  <si>
    <t xml:space="preserve">histone-lysine N-methyltransferase, H3 lysine-36 and H4 lysine-20 specific isoform X9 </t>
  </si>
  <si>
    <t>EG_transcript_4364</t>
  </si>
  <si>
    <t>KHN87573.1</t>
  </si>
  <si>
    <t>GO:0008168, GO:0016740, GO:0032259</t>
  </si>
  <si>
    <t>Histone-lysine N-methyltransferase EZH2</t>
  </si>
  <si>
    <t>133.65</t>
  </si>
  <si>
    <t>EG_transcript_5625</t>
  </si>
  <si>
    <t>chromosome organization;catabolic process;cellular protein modification process;cellular amino acid metabolic process</t>
  </si>
  <si>
    <t>XP_005059720.1</t>
  </si>
  <si>
    <t>GO:0035098, GO:0018024, GO:0005654, GO:0034968</t>
  </si>
  <si>
    <t xml:space="preserve">histone-lysine N-methyltransferase EZH1 </t>
  </si>
  <si>
    <t>162.54</t>
  </si>
  <si>
    <t>EG_transcript_28420</t>
  </si>
  <si>
    <t>macromolecular complex assembly;chromosome organization;anatomical structure development;response to stress;growth</t>
  </si>
  <si>
    <t>Q6INH0.3, AAH72311.1, NP_001085185.1</t>
  </si>
  <si>
    <t>GO:0006260, GO:0008094, GO:0006351, GO:0035098, GO:0033186, GO:0006355, GO:0007049, GO:0031497, GO:0006338, GO:0005634, GO:0016568</t>
  </si>
  <si>
    <t xml:space="preserve">histone-binding protein RBBP4-B </t>
  </si>
  <si>
    <t>EG_transcript_10249</t>
  </si>
  <si>
    <t>chromosome organization;cellular protein modification process;cell cycle</t>
  </si>
  <si>
    <t>703586|gb|ETO94469.1</t>
  </si>
  <si>
    <t>GO:0034729, GO:0031151, GO:0018024, GO:0051726</t>
  </si>
  <si>
    <t xml:space="preserve">histone methylation protein DOT1 </t>
  </si>
  <si>
    <t>EG_transcript_20343</t>
  </si>
  <si>
    <t>chromosome;protein complex;nucleolus</t>
  </si>
  <si>
    <t>EDQ76175.1, EDQ61617.1, EDQ49299.1, XP_001767746.1, XP_001754164.1, XP_001784559.1, EDQ62314.1, EDQ81672.1, XP_001773579.1, XP_001785890.1, EDQ50624.1, EDQ81065.1, EDQ80016.1, EDQ67497.1, XP_001759106.1</t>
  </si>
  <si>
    <t xml:space="preserve">histone H3 </t>
  </si>
  <si>
    <t>XP_011604560.1</t>
  </si>
  <si>
    <t>GO:0004407, GO:0000118, GO:0016575, GO:0016568</t>
  </si>
  <si>
    <t xml:space="preserve">histone deacetylase 4-like isoform X3 </t>
  </si>
  <si>
    <t>EG_transcript_8135</t>
  </si>
  <si>
    <t>WP_016516938.1</t>
  </si>
  <si>
    <t xml:space="preserve">histone deacetylase </t>
  </si>
  <si>
    <t>KGB76464.1</t>
  </si>
  <si>
    <t>histone acetyltransferase type B subunit 2</t>
  </si>
  <si>
    <t>EG_transcript_10109</t>
  </si>
  <si>
    <t>XP_011151730.1</t>
  </si>
  <si>
    <t>GO:0008152, GO:0016747, GO:0006355, GO:0016573, GO:0016740, GO:0004402, GO:0005634</t>
  </si>
  <si>
    <t xml:space="preserve"> histone acetyltransferase KAT8 </t>
  </si>
  <si>
    <t>278.87</t>
  </si>
  <si>
    <t>EG_transcript_12600</t>
  </si>
  <si>
    <t>cell differentiation;cellular nitrogen compound metabolic process;biosynthetic process</t>
  </si>
  <si>
    <t>XP_014783960.1</t>
  </si>
  <si>
    <t>GO:0008152, GO:0016747, GO:0006355, GO:0016573, GO:0005634, GO:0004402</t>
  </si>
  <si>
    <t xml:space="preserve"> histone acetyltransferase KAT5-like </t>
  </si>
  <si>
    <t>EG_transcript_31462</t>
  </si>
  <si>
    <t>EDQ52360.1, XP_001782846.1</t>
  </si>
  <si>
    <t>GO:0003677, GO:0046982, GO:0005694, GO:0006334, GO:0000786, GO:0005634</t>
  </si>
  <si>
    <t xml:space="preserve">histone H4 </t>
  </si>
  <si>
    <t>EG_transcript_37574</t>
  </si>
  <si>
    <t>EG_transcript_53416</t>
  </si>
  <si>
    <t>cell division;embryo development;locomotion;reproduction</t>
  </si>
  <si>
    <t>NP_501407.1, NP_001263958.1, CCD72373.1, NP_507033.1, CCD70027.1, NP_496899.1, NP_496894.1, NP_496895.1, CAA97411.1, NP_496890.1, CCD68531.1, NP_501204.1, CCD72545.2, CAB04057.1, CAA92733.1, CCD68868.1, CCD69390.1, NP_505297.1, CAB05209.1, NP_505276.1, CAA33644.1, NP_505292.1, AAG50235.1, CAB07653.1, NP_502138.1, CCD72363.1, NP_502134.1, NP_502153.1, NP_505199.1, CAB05834.1, CAB05833.1, CAB05831.1</t>
  </si>
  <si>
    <t>GO:0003677, GO:0060465, GO:0046982, GO:0002119, GO:0010171, GO:0040011, GO:0009792, GO:0005694, GO:0008356, GO:0000786, GO:0005634, GO:0000003</t>
  </si>
  <si>
    <t xml:space="preserve">Histone H3 </t>
  </si>
  <si>
    <t>EG_transcript_63430</t>
  </si>
  <si>
    <t>nuclear chromosome;protein complex;plasma membrane</t>
  </si>
  <si>
    <t>anatomical structure development;DNA metabolic process;response to stress;reproduction;immune system process;cell motility;chromosome organization;cell differentiation;protein maturation</t>
  </si>
  <si>
    <t>KOO24329.1</t>
  </si>
  <si>
    <t xml:space="preserve">histone h2b </t>
  </si>
  <si>
    <t>EG_transcript_67478</t>
  </si>
  <si>
    <t>XP_005537305.1</t>
  </si>
  <si>
    <t xml:space="preserve">histone H2B </t>
  </si>
  <si>
    <t>XP_002941404.1</t>
  </si>
  <si>
    <t xml:space="preserve">histone H2A type 1-like </t>
  </si>
  <si>
    <t>EG_transcript_26868</t>
  </si>
  <si>
    <t>chromosome;protein complex;nucleolus;plastid</t>
  </si>
  <si>
    <t>KMZ60580.1</t>
  </si>
  <si>
    <t xml:space="preserve"> histone H3 </t>
  </si>
  <si>
    <t>EG_transcript_27533</t>
  </si>
  <si>
    <t>KJP86950.1, XP_012336389.1, XP_012334520.1, KJP88968.1</t>
  </si>
  <si>
    <t xml:space="preserve">histone </t>
  </si>
  <si>
    <t>EG_transcript_29591</t>
  </si>
  <si>
    <t>AAA32655.1</t>
  </si>
  <si>
    <t xml:space="preserve">  histone H3 </t>
  </si>
  <si>
    <t>EG_transcript_30647</t>
  </si>
  <si>
    <t>nucleus;chromosome;protein complex;plastid</t>
  </si>
  <si>
    <t>cell proliferation;chromosome organization</t>
  </si>
  <si>
    <t>EG_transcript_33619</t>
  </si>
  <si>
    <t>WP_046716255.1</t>
  </si>
  <si>
    <t>EG_transcript_23666</t>
  </si>
  <si>
    <t>XP_010700329.1, AIN99622.1</t>
  </si>
  <si>
    <t>GO:0031072, GO:0009408, GO:0046872, GO:0051082, GO:0005524, GO:0006457</t>
  </si>
  <si>
    <t>heat shock protein DNAJ</t>
  </si>
  <si>
    <t>249.98</t>
  </si>
  <si>
    <t>EG_transcript_15532</t>
  </si>
  <si>
    <t>XP_005848047.1</t>
  </si>
  <si>
    <t xml:space="preserve">heat shock protein 70B </t>
  </si>
  <si>
    <t>837.41</t>
  </si>
  <si>
    <t>XP_002504727.1, ACO65985.1</t>
  </si>
  <si>
    <t xml:space="preserve">heat shock protein 70 with TPR repeat </t>
  </si>
  <si>
    <t>750.74</t>
  </si>
  <si>
    <t>EG_transcript_4260</t>
  </si>
  <si>
    <t>KIY44930.1</t>
  </si>
  <si>
    <t>EG_transcript_34543</t>
  </si>
  <si>
    <t>ATPase activity;ion binding;lipid binding;RNA binding;unfolded protein binding;enzyme binding</t>
  </si>
  <si>
    <t>endosome;cytosol;protein complex;lysosome;nucleus;extracellular space;cytoskeleton;cytoplasmic, membrane-bounded vesicle</t>
  </si>
  <si>
    <t>vacuolar transport;biosynthetic process;vesicle-mediated transport;autophagy;transmembrane transport;signal transduction;mRNA processing;protein folding;response to stress;cell cycle</t>
  </si>
  <si>
    <t>EJW86287.1</t>
  </si>
  <si>
    <t>heat shock protein 70</t>
  </si>
  <si>
    <t>EG_transcript_16106</t>
  </si>
  <si>
    <t>ATPase activity;unfolded protein binding;enzyme binding</t>
  </si>
  <si>
    <t>protein complex;nucleus;extracellular space;microtubule organizing center;cytosol</t>
  </si>
  <si>
    <t>protein folding;response to stress</t>
  </si>
  <si>
    <t>AAQ24863.1</t>
  </si>
  <si>
    <t>heat shock protein 70 [Euglena gracilis]</t>
  </si>
  <si>
    <t>EG_transcript_4104</t>
  </si>
  <si>
    <t>AAX07834.1</t>
  </si>
  <si>
    <t xml:space="preserve">HSP70 </t>
  </si>
  <si>
    <t>326.25</t>
  </si>
  <si>
    <t>EG_transcript_2778</t>
  </si>
  <si>
    <t>AED86994.1</t>
  </si>
  <si>
    <t xml:space="preserve"> heat shock protein 70 </t>
  </si>
  <si>
    <t>EG_transcript_2385</t>
  </si>
  <si>
    <t>780.4</t>
  </si>
  <si>
    <t>EG_transcript_7383</t>
  </si>
  <si>
    <t>XP_814070.1</t>
  </si>
  <si>
    <t xml:space="preserve">heat shock protein </t>
  </si>
  <si>
    <t>EG_transcript_2066</t>
  </si>
  <si>
    <t>heat shock protein-like protein</t>
  </si>
  <si>
    <t>CBN81675.1</t>
  </si>
  <si>
    <t xml:space="preserve">Guanylate cyclase 2G </t>
  </si>
  <si>
    <t>EG_transcript_1132</t>
  </si>
  <si>
    <t>EG_transcript_2439</t>
  </si>
  <si>
    <t>WP_008971398.1</t>
  </si>
  <si>
    <t>EG_transcript_1131</t>
  </si>
  <si>
    <t>WP_014802046.1</t>
  </si>
  <si>
    <t>GO:0016849, GO:0016829, GO:0035556, GO:0005622, GO:0009190</t>
  </si>
  <si>
    <t>EG_transcript_3957</t>
  </si>
  <si>
    <t xml:space="preserve">Adenylate/guanylate cyclase </t>
  </si>
  <si>
    <t>EG_transcript_885</t>
  </si>
  <si>
    <t>EG_transcript_7735</t>
  </si>
  <si>
    <t>WP_008051927.1</t>
  </si>
  <si>
    <t>GO:0006182, GO:0016849, GO:0004383, GO:0000160, GO:0016829, GO:0035556, GO:0009190, GO:0005622</t>
  </si>
  <si>
    <t>EG_transcript_8127</t>
  </si>
  <si>
    <t>WP_006631824.1</t>
  </si>
  <si>
    <t>GO:0006182, GO:0016849, GO:0004383, GO:0016829, GO:0000160, GO:0035556, GO:0005622, GO:0009190</t>
  </si>
  <si>
    <t>EG_transcript_13812</t>
  </si>
  <si>
    <t>Q7XJ96.</t>
  </si>
  <si>
    <t>GO:0005856, GO:0048870, GO:0005737, GO:0005929, GO:0042995, GO:0005874, GO:0031514</t>
  </si>
  <si>
    <t>Growth arrest-specific protein 8 homolog</t>
  </si>
  <si>
    <t>EG_transcript_11575</t>
  </si>
  <si>
    <t>cytoskeleton;cilium</t>
  </si>
  <si>
    <t>KOO31558.1</t>
  </si>
  <si>
    <t>GO:0048870, GO:0031514</t>
  </si>
  <si>
    <t>growth arrest-specific protein 8</t>
  </si>
  <si>
    <t>EG_transcript_11901</t>
  </si>
  <si>
    <t>EC:6.3.1.2,EC:6.3.1</t>
  </si>
  <si>
    <t>KOO30748.1</t>
  </si>
  <si>
    <t xml:space="preserve">glutamine catalytic domain protein </t>
  </si>
  <si>
    <t>EG_transcript_24268</t>
  </si>
  <si>
    <t>XP_006346562.1</t>
  </si>
  <si>
    <t xml:space="preserve">glutamate-rich WD repeat-containing protein 1-like isoform X2 </t>
  </si>
  <si>
    <t>258.84</t>
  </si>
  <si>
    <t>EG_transcript_7733</t>
  </si>
  <si>
    <t>ELR14102.1, XP_004336115.1</t>
  </si>
  <si>
    <t xml:space="preserve">DnaK family superfamily protein </t>
  </si>
  <si>
    <t>EG_transcript_3539</t>
  </si>
  <si>
    <t>EG_transcript_28251</t>
  </si>
  <si>
    <t>EC:4.6.1.2</t>
  </si>
  <si>
    <t>WP_015148447.1</t>
  </si>
  <si>
    <t>EG_transcript_1677</t>
  </si>
  <si>
    <t>small molecule metabolic process;signal transduction;cellular nitrogen compound metabolic process;biosynthetic process;transport</t>
  </si>
  <si>
    <t>BAP54839.1</t>
  </si>
  <si>
    <t>GO:0016849, GO:0000160, GO:0035556, GO:0005622, GO:0009190</t>
  </si>
  <si>
    <t>EG_transcript_8350</t>
  </si>
  <si>
    <t>family 3 adenylate cyclase</t>
  </si>
  <si>
    <t>EG_transcript_1454</t>
  </si>
  <si>
    <t>KID89389.1</t>
  </si>
  <si>
    <t xml:space="preserve">extracellular SCP domain-containing protein Pry1 </t>
  </si>
  <si>
    <t>EG_transcript_25134</t>
  </si>
  <si>
    <t>KHN98715.1</t>
  </si>
  <si>
    <t>extracellular SCP domain-containing protein Pry1</t>
  </si>
  <si>
    <t>EG_transcript_1472</t>
  </si>
  <si>
    <t>EER08584.1, XP_002776768.1</t>
  </si>
  <si>
    <t>GO:0003674</t>
  </si>
  <si>
    <t>extended synaptotagmin-3-like</t>
  </si>
  <si>
    <t>EG_transcript_40957</t>
  </si>
  <si>
    <t>translation</t>
  </si>
  <si>
    <t>EAN76544.1, Q38F76.1, XP_803774.1, XP_011776445.1, CBH14174.1</t>
  </si>
  <si>
    <t>GO:0003743, GO:0000166, GO:0005829, GO:0008026, GO:0004386, GO:0006139, GO:0005524, GO:0016787, GO:0006412, GO:0003676, GO:0006413</t>
  </si>
  <si>
    <t>eukaryotic initiation factor 4a</t>
  </si>
  <si>
    <t>EG_transcript_30318</t>
  </si>
  <si>
    <t>XP_820123.1</t>
  </si>
  <si>
    <t>GO:0003743, GO:0000166, GO:0004386, GO:0005524, GO:0016787, GO:0006413, GO:0003676</t>
  </si>
  <si>
    <t>XP_002324334.1</t>
  </si>
  <si>
    <t>endomembrane protein 70</t>
  </si>
  <si>
    <t>EG_transcript_21207</t>
  </si>
  <si>
    <t>KOO35471.1</t>
  </si>
  <si>
    <t xml:space="preserve">ef-hand calcium-binding domain-containing protein 2-like protein </t>
  </si>
  <si>
    <t>EG_transcript_22460</t>
  </si>
  <si>
    <t>KOO30737.1</t>
  </si>
  <si>
    <t>GO:0008152, GO:0016874</t>
  </si>
  <si>
    <t>e3 ubiquitin-protein ligase-like protein</t>
  </si>
  <si>
    <t>EG_transcript_10713</t>
  </si>
  <si>
    <t xml:space="preserve">e3 ubiquitin-protein ligase-like protein </t>
  </si>
  <si>
    <t>EG_transcript_7156</t>
  </si>
  <si>
    <t xml:space="preserve"> dynein light chain Tctex-type 1</t>
  </si>
  <si>
    <t>XP_003468489.1</t>
  </si>
  <si>
    <t xml:space="preserve">dynein light chain Tctex-type 1 </t>
  </si>
  <si>
    <t>EG_transcript_42645</t>
  </si>
  <si>
    <t>ESS64145.1</t>
  </si>
  <si>
    <t>GO:0008152, GO:0003777, GO:0005524, GO:0016887, GO:0007018</t>
  </si>
  <si>
    <t>EG_transcript_14410</t>
  </si>
  <si>
    <t>EAN79295.1, XP_828407.1</t>
  </si>
  <si>
    <t>GO:0003777, GO:0030286, GO:0007018</t>
  </si>
  <si>
    <t>1543.1</t>
  </si>
  <si>
    <t>EG_transcript_150</t>
  </si>
  <si>
    <t>KIV95444.1</t>
  </si>
  <si>
    <t xml:space="preserve">dolichyl pyrophosphate Glc1Man9GlcNAc2 alpha-1,3-glucosyltransferase </t>
  </si>
  <si>
    <t>KFM72872.1</t>
  </si>
  <si>
    <t>GO:0000166</t>
  </si>
  <si>
    <t>DnaJ-like protein subfamily C member 17</t>
  </si>
  <si>
    <t>EG_transcript_18890</t>
  </si>
  <si>
    <t>cellular component assembly;protein folding</t>
  </si>
  <si>
    <t>XP_006091370.1</t>
  </si>
  <si>
    <t>GO:0044183, GO:0005829, GO:0061077, GO:0051087, GO:0090084, GO:0051082, GO:0005634</t>
  </si>
  <si>
    <t xml:space="preserve">dnaJ homolog subfamily B member 8 </t>
  </si>
  <si>
    <t>EG_transcript_10440</t>
  </si>
  <si>
    <t>cytoskeleton organization;cellular component assembly;cell differentiation;anatomical structure formation involved in morphogenesis;protein folding</t>
  </si>
  <si>
    <t>XP_009301641.1, XP_009301640.1</t>
  </si>
  <si>
    <t>GO:0007519, GO:0030239, GO:0007626, GO:0005575, GO:0016203</t>
  </si>
  <si>
    <t>naJ homolog subfamily B member 6 isoform X2</t>
  </si>
  <si>
    <t>EG_transcript_12095</t>
  </si>
  <si>
    <t>XP_006344289.1</t>
  </si>
  <si>
    <t>dnaJ homolog subfamily B member 1-like</t>
  </si>
  <si>
    <t>EG_transcript_16197</t>
  </si>
  <si>
    <t>XP_003569052.1</t>
  </si>
  <si>
    <t xml:space="preserve"> dnaJ homolog subfamily B member 13-like </t>
  </si>
  <si>
    <t>EG_transcript_14533</t>
  </si>
  <si>
    <t>EPY28109.</t>
  </si>
  <si>
    <t xml:space="preserve">DnaJ like protein subfamily B member 4 </t>
  </si>
  <si>
    <t>EG_transcript_16560</t>
  </si>
  <si>
    <t>AGS09412.1</t>
  </si>
  <si>
    <t>DnaJ family protein [Euglena gracilis]</t>
  </si>
  <si>
    <t>EG_transcript_19723</t>
  </si>
  <si>
    <t>EG_transcript_25955</t>
  </si>
  <si>
    <t>cytosol</t>
  </si>
  <si>
    <t>AAI65792.1, AAH68384.1, AAH48042.2, NP_998658.1</t>
  </si>
  <si>
    <t>GO:0031072, GO:0009408, GO:0046872, GO:0005829, GO:0051082, GO:0005524, GO:0006457</t>
  </si>
  <si>
    <t xml:space="preserve">dnaJ homolog subfamily A member 2 </t>
  </si>
  <si>
    <t>EG_transcript_8986</t>
  </si>
  <si>
    <t>XP_007237630.1</t>
  </si>
  <si>
    <t>dnaJ homolog subfamily A member 1</t>
  </si>
  <si>
    <t>EG_transcript_537</t>
  </si>
  <si>
    <t>XP_008662881.1</t>
  </si>
  <si>
    <t xml:space="preserve">dnaJ homolog 1, mitochondrial-like </t>
  </si>
  <si>
    <t>XP_002131998.1</t>
  </si>
  <si>
    <t xml:space="preserve">dnaJ homolog subfamily A member 1-like </t>
  </si>
  <si>
    <t>EG_transcript_28666</t>
  </si>
  <si>
    <t>CDS25790.1</t>
  </si>
  <si>
    <t>GO:0005525</t>
  </si>
  <si>
    <t xml:space="preserve">developmentally regulated GTP binding protein 2 </t>
  </si>
  <si>
    <t>EG_transcript_42342</t>
  </si>
  <si>
    <t>XP_001017189.2, EAR96944.2</t>
  </si>
  <si>
    <t xml:space="preserve">derlin-2 protein </t>
  </si>
  <si>
    <t>EG_transcript_26451</t>
  </si>
  <si>
    <t>XP_003226631.1</t>
  </si>
  <si>
    <t>GO:0008284, GO:0030968, GO:0005769, GO:1904153, GO:0030307, GO:0016020, GO:0016021, GO:0030176, GO:0005770, GO:0030970, GO:0005783, GO:0030433</t>
  </si>
  <si>
    <t>derlin-2</t>
  </si>
  <si>
    <t>EG_transcript_23422</t>
  </si>
  <si>
    <t>XP_001764435.1</t>
  </si>
  <si>
    <t>GO:0005575</t>
  </si>
  <si>
    <t>derlin-1</t>
  </si>
  <si>
    <t>small molecule metabolic process;nucleobase-containing compound catabolic process;biosynthetic process;DNA metabolic process</t>
  </si>
  <si>
    <t>EC:3.6.1,EC:3.6.1.23,EC:3.6.1.19</t>
  </si>
  <si>
    <t>XP_004364204.1</t>
  </si>
  <si>
    <t>GO:0004170, GO:0046080, GO:0016787</t>
  </si>
  <si>
    <t xml:space="preserve">deoxyuridine triphosphatase </t>
  </si>
  <si>
    <t>EG_transcript_6684</t>
  </si>
  <si>
    <t>XP_002787094.1, EER18890.1</t>
  </si>
  <si>
    <t xml:space="preserve">cAMP-dependent protein kinase regulatory subunit, putative </t>
  </si>
  <si>
    <t>EG_transcript_17511</t>
  </si>
  <si>
    <t>XP_002680175.1</t>
  </si>
  <si>
    <t>cullin</t>
  </si>
  <si>
    <t>EG_transcript_4463</t>
  </si>
  <si>
    <t>XP_012483656.1</t>
  </si>
  <si>
    <t>cullin-3A-like isoform X1</t>
  </si>
  <si>
    <t>EG_transcript_9038</t>
  </si>
  <si>
    <t>embryo development;catabolic process;cellular protein modification process</t>
  </si>
  <si>
    <t>XP_005610704.1</t>
  </si>
  <si>
    <t>GO:0070062, GO:0043161, GO:0001701, GO:0005827, GO:0016020, GO:0032467, GO:0016567, GO:0061630, GO:0040016, GO:0008054, GO:0045842, GO:0000139, GO:0006513, GO:0043149, GO:0007229, GO:0006511, GO:0006357, GO:0007369, GO:0000278, GO:0000122, GO:0031625, GO:0005737, GO:0001831, GO:0031208, GO:0046982, GO:0072576, GO:0016055, GO:0017145, GO:0031463, GO:0030332, GO:0007080, GO:0016477, GO:0035024, GO:0042803, GO:0031461, GO:0000902, GO:0000209, GO:0048208, GO:0044346, GO:0005794, GO:0006888, GO:0042787, GO:0004842, GO:0005634</t>
  </si>
  <si>
    <t xml:space="preserve">cullin-3 </t>
  </si>
  <si>
    <t>EG_transcript_4414</t>
  </si>
  <si>
    <t>KOO52989</t>
  </si>
  <si>
    <t>EG_transcript_2382</t>
  </si>
  <si>
    <t>cullin-1-like isoform 1</t>
  </si>
  <si>
    <t>KDR11477.1</t>
  </si>
  <si>
    <t xml:space="preserve">Cullin-1 </t>
  </si>
  <si>
    <t>EG_transcript_3858</t>
  </si>
  <si>
    <t>EG_transcript_39641</t>
  </si>
  <si>
    <t>XP_002280859.2</t>
  </si>
  <si>
    <t xml:space="preserve"> histone deacetylase 5 isoform X2 </t>
  </si>
  <si>
    <t>EG_transcript_11032</t>
  </si>
  <si>
    <t>KFO74937.1</t>
  </si>
  <si>
    <t>GO:0055085, GO:0016020, GO:0034220, GO:0016021, GO:0005247, GO:0006821, GO:1903959, GO:0005216</t>
  </si>
  <si>
    <t xml:space="preserve">Chloride channel protein 2, partial </t>
  </si>
  <si>
    <t>EG_transcript_4301</t>
  </si>
  <si>
    <t>protein targeting;transmembrane transport;protein folding;mitochondrion organization</t>
  </si>
  <si>
    <t>CAA65238.1</t>
  </si>
  <si>
    <t>GO:0000166, GO:0005737, GO:0005739, GO:0042026, GO:0005524</t>
  </si>
  <si>
    <t>heat shock protein 60 [Euglena gracilis]</t>
  </si>
  <si>
    <t>1030.78</t>
  </si>
  <si>
    <t>XP_014789306.1</t>
  </si>
  <si>
    <t xml:space="preserve">dnaJ homolog subfamily B member 12-like </t>
  </si>
  <si>
    <t>EG_transcript_20038</t>
  </si>
  <si>
    <t>WP_036082319.1</t>
  </si>
  <si>
    <t>EG_transcript_16181</t>
  </si>
  <si>
    <t>XP_012470367.1</t>
  </si>
  <si>
    <t>GO:0000166, GO:0019538, GO:0005524</t>
  </si>
  <si>
    <t xml:space="preserve">chaperone protein ClpB1 </t>
  </si>
  <si>
    <t>EG_transcript_940</t>
  </si>
  <si>
    <t>KNH06939.</t>
  </si>
  <si>
    <t xml:space="preserve">DnaJ-like protein </t>
  </si>
  <si>
    <t>EG_transcript_11321</t>
  </si>
  <si>
    <t>WP_021828117.1</t>
  </si>
  <si>
    <t>EG_transcript_7169</t>
  </si>
  <si>
    <t>XP_011776649.1, CBH14383.1</t>
  </si>
  <si>
    <t>GO:0031072, GO:0009408, GO:0051082, GO:0005524, GO:0006457</t>
  </si>
  <si>
    <t>chaperone protein DNAj</t>
  </si>
  <si>
    <t>EG_transcript_12653</t>
  </si>
  <si>
    <t>CCO15531.1, XP_007514094.1</t>
  </si>
  <si>
    <t xml:space="preserve">centrin </t>
  </si>
  <si>
    <t>EG_transcript_27249</t>
  </si>
  <si>
    <t>nuclear envelope;microtubule organizing center</t>
  </si>
  <si>
    <t>AGS09408.1</t>
  </si>
  <si>
    <t>centrin [Euglena gracilis]</t>
  </si>
  <si>
    <t>microtubule organizing center;cilium</t>
  </si>
  <si>
    <t>cell cycle</t>
  </si>
  <si>
    <t>AGS09408.1.1</t>
  </si>
  <si>
    <t>centrin</t>
  </si>
  <si>
    <t>EG_transcript_30159</t>
  </si>
  <si>
    <t>KUF87240.1</t>
  </si>
  <si>
    <t>GO:0016887</t>
  </si>
  <si>
    <t xml:space="preserve">cation-transporting ATPase 13A3 </t>
  </si>
  <si>
    <t>EG_transcript_313</t>
  </si>
  <si>
    <t>EJY68355.1</t>
  </si>
  <si>
    <t>EG_transcript_64</t>
  </si>
  <si>
    <t>EJY65296.1</t>
  </si>
  <si>
    <t>EG_transcript_38</t>
  </si>
  <si>
    <t>Cation channel family protein</t>
  </si>
  <si>
    <t>EG_transcript_303</t>
  </si>
  <si>
    <t>EG_transcript_26</t>
  </si>
  <si>
    <t>KFW85529.1</t>
  </si>
  <si>
    <t xml:space="preserve">Caseinolytic peptidase B protein, partial </t>
  </si>
  <si>
    <t>EGD73566.1, XP_004993848.1</t>
  </si>
  <si>
    <t xml:space="preserve">carboxy terminal motor kinesin </t>
  </si>
  <si>
    <t>EG_transcript_16719</t>
  </si>
  <si>
    <t>small molecule metabolic process</t>
  </si>
  <si>
    <t>EC:4.2.1.1</t>
  </si>
  <si>
    <t>ACE81818.1</t>
  </si>
  <si>
    <t>GO:0008152, GO:0008270, GO:0016829, GO:0004089, GO:0015976</t>
  </si>
  <si>
    <t>carbonic anhydrase</t>
  </si>
  <si>
    <t>EG_transcript_2357</t>
  </si>
  <si>
    <t>XP_003388306.1</t>
  </si>
  <si>
    <t xml:space="preserve">caltractin </t>
  </si>
  <si>
    <t>EG_transcript_41051</t>
  </si>
  <si>
    <t>XP_002501022.1, ACO62280.1</t>
  </si>
  <si>
    <t>EG_transcript_16929</t>
  </si>
  <si>
    <t>XP_002900655.1, ETN08500.1, EEY59970.1, XP_008906248.1</t>
  </si>
  <si>
    <t>EG_transcript_21599</t>
  </si>
  <si>
    <t>microtubule organizing center;cytoplasm</t>
  </si>
  <si>
    <t>XP_008626376.1, KEG00685.1, XP_678730.1</t>
  </si>
  <si>
    <t>EG_transcript_31683</t>
  </si>
  <si>
    <t>XP_812111.1</t>
  </si>
  <si>
    <t>GO:0006508, GO:0004198, GO:0005622</t>
  </si>
  <si>
    <t xml:space="preserve">calpain-like cysteine peptidase </t>
  </si>
  <si>
    <t>EG_transcript_1977</t>
  </si>
  <si>
    <t>nucleus;cytosol;plasma membrane</t>
  </si>
  <si>
    <t>EG_transcript_20895</t>
  </si>
  <si>
    <t>ACN43239.1</t>
  </si>
  <si>
    <t>calmodulin III [Euglena gracilis]</t>
  </si>
  <si>
    <t>EG_transcript_39258</t>
  </si>
  <si>
    <t>ion binding;cytoskeletal protein binding;enzyme regulator activity;enzyme binding</t>
  </si>
  <si>
    <t>extracellular region;nucleoplasm;cytosol;protein complex;plasma membrane;microtubule organizing center</t>
  </si>
  <si>
    <t>catabolic process;locomotion;cellular protein modification process;circulatory system process;small molecule metabolic process;cell division;vesicle-mediated transport;cellular nitrogen compound metabolic process;membrane organization;generation of precursor metabolites and energy;transmembrane transport;signal transduction;cell morphogenesis;cell-cell signaling;response to stress;immune system process;cell cycle;carbohydrate metabolic process;homeostatic process;cell differentiation</t>
  </si>
  <si>
    <t>EG_transcript_59484</t>
  </si>
  <si>
    <t>XP_011288132.1</t>
  </si>
  <si>
    <t xml:space="preserve"> calmodulin, partial </t>
  </si>
  <si>
    <t>EG_transcript_14394</t>
  </si>
  <si>
    <t>CBH18329.1, XP_011780593.1</t>
  </si>
  <si>
    <t xml:space="preserve">calmodulin, putative, (fragment), partial </t>
  </si>
  <si>
    <t>EG_transcript_24513</t>
  </si>
  <si>
    <t>ion binding;cytoskeletal protein binding;enzyme binding</t>
  </si>
  <si>
    <t>XP_001177619.1</t>
  </si>
  <si>
    <t xml:space="preserve">calmodulin isoform X1 </t>
  </si>
  <si>
    <t>EG_transcript_66509</t>
  </si>
  <si>
    <t>XP_003536119.1</t>
  </si>
  <si>
    <t>GO:0016491, GO:0032440, GO:0005509, GO:0055114</t>
  </si>
  <si>
    <t xml:space="preserve">calmodulin-like protein 8 </t>
  </si>
  <si>
    <t>EG_transcript_32555</t>
  </si>
  <si>
    <t>XP_014428747.1</t>
  </si>
  <si>
    <t>PREDICTED: EF-hand calcium-binding domain-containing protein 11</t>
  </si>
  <si>
    <t>EG_transcript_27168</t>
  </si>
  <si>
    <t>ESL10742.1</t>
  </si>
  <si>
    <t>EG_transcript_29179</t>
  </si>
  <si>
    <t>catabolic process;locomotion;cellular protein modification process;biosynthetic process;circulatory system process;small molecule metabolic process;cell division;vesicle-mediated transport;cellular nitrogen compound metabolic process;membrane organization;generation of precursor metabolites and energy;transmembrane transport;signal transduction;cell morphogenesis;cell-cell signaling;cell cycle;response to stress;immune system process;carbohydrate metabolic process;homeostatic process;cell differentiation</t>
  </si>
  <si>
    <t>ACN62168.1</t>
  </si>
  <si>
    <t>calmodulin 5 [Euglena gracilis]</t>
  </si>
  <si>
    <t>EG_transcript_26834</t>
  </si>
  <si>
    <t>cilium;cytosol;cytoplasmic, membrane-bounded vesicle;vacuole</t>
  </si>
  <si>
    <t>EAN80250.1, XP_011780597.1, XP_829362.1, XP_829361.1, XP_829360.1, EAN80248.1, EAN80247.1, EAN80249.1, XP_829359.1, CBH18330.1, CBH18332.1, CBH18331.1, XP_011780594.1, XP_011780595.1, CBH18333.1, XP_011780596.1</t>
  </si>
  <si>
    <t>GO:0000331, GO:0046872, GO:0005829, GO:0005509, GO:0005929</t>
  </si>
  <si>
    <t>EG_transcript_36823</t>
  </si>
  <si>
    <t>EG_transcript_27338</t>
  </si>
  <si>
    <t>CBZ24250.1, XP_003872774.1, AIN96008.1, XP_003872775.1, XP_003872776.1, XP_010704329.1, CBZ24249.1, CBZ24248.1, AIN96007.1, XP_010704330.1</t>
  </si>
  <si>
    <t>249.21</t>
  </si>
  <si>
    <t>EG_transcript_41717</t>
  </si>
  <si>
    <t>ESL10083.1</t>
  </si>
  <si>
    <t>EG_transcript_26790</t>
  </si>
  <si>
    <t>NP_001086262.2</t>
  </si>
  <si>
    <t xml:space="preserve">calcyphosine </t>
  </si>
  <si>
    <t>EG_transcript_23846</t>
  </si>
  <si>
    <t>AAH78435.1, NP_001004606.1, Q66L49.1</t>
  </si>
  <si>
    <t>GO:0003735, GO:0046872, GO:0005739, GO:0016020, GO:0005509, GO:0071277, GO:0006839, GO:0016021, GO:0010941, GO:0034599, GO:0015867, GO:0055085, GO:0006810, GO:0006412, GO:0005743, GO:0005347</t>
  </si>
  <si>
    <t xml:space="preserve">calcium-binding mitochondrial carrier protein SCaMC-1 </t>
  </si>
  <si>
    <t>EG_transcript_7829</t>
  </si>
  <si>
    <t>NP_001011052.1, Q5XH95.1, AAH84177.1</t>
  </si>
  <si>
    <t>GO:0055085, GO:0003735, GO:0005739, GO:0046872, GO:0016020, GO:0005509, GO:0016021, GO:0006810, GO:0006412, GO:0005743</t>
  </si>
  <si>
    <t xml:space="preserve">calcium-binding mitochondrial carrier protein SCaMC-2 </t>
  </si>
  <si>
    <t>EG_transcript_8443</t>
  </si>
  <si>
    <t>transferase activity, transferring glycosyl groups;ion binding</t>
  </si>
  <si>
    <t>EPY35195.1</t>
  </si>
  <si>
    <t xml:space="preserve">calcium-binding protein CML </t>
  </si>
  <si>
    <t>EG_transcript_10019</t>
  </si>
  <si>
    <t xml:space="preserve">calcium-binding protein 2 isoform X2 </t>
  </si>
  <si>
    <t>XP_009183771.1</t>
  </si>
  <si>
    <t>GO:0005509, GO:0005794, GO:0005886</t>
  </si>
  <si>
    <t xml:space="preserve">calcium-binding protein 2 isoform X1 </t>
  </si>
  <si>
    <t>EG_transcript_906</t>
  </si>
  <si>
    <t>ACH72987.1</t>
  </si>
  <si>
    <t>calcium ion binding protein [Euglena gracilis]</t>
  </si>
  <si>
    <t>EG_transcript_23044</t>
  </si>
  <si>
    <t>XP_001464924.1</t>
  </si>
  <si>
    <t>GO:0008152, GO:0007165, GO:0046872, GO:0004114, GO:0008081, GO:0016787</t>
  </si>
  <si>
    <t>cAMP phosphodiesterase A</t>
  </si>
  <si>
    <t>EG_transcript_7167</t>
  </si>
  <si>
    <t>organelle;extracellular region;plasma membrane</t>
  </si>
  <si>
    <t>small molecule metabolic process;lipid metabolic process</t>
  </si>
  <si>
    <t>XP_014588008.1</t>
  </si>
  <si>
    <t>GO:0000166, GO:0070062, GO:0046581, GO:0016020, GO:0045177, GO:0016021, GO:0016887, GO:0015722, GO:0015721, GO:0008152, GO:0015126, GO:0042626, GO:0055085, GO:0006810, GO:0005524</t>
  </si>
  <si>
    <t xml:space="preserve">bile salt export pump isoform X3 </t>
  </si>
  <si>
    <t>EG_transcript_1803</t>
  </si>
  <si>
    <t>GTPase activity;structural molecule activity;ion binding</t>
  </si>
  <si>
    <t>cytoskeleton;cytoplasm</t>
  </si>
  <si>
    <t>AAK37834.1</t>
  </si>
  <si>
    <t>GO:0005856, GO:0008152, GO:0000166, GO:0005525, GO:0005737, GO:0003924, GO:0005200, GO:0005874, GO:0007017</t>
  </si>
  <si>
    <t>AF182558_1beta-tubulin [Euglena gracilis]</t>
  </si>
  <si>
    <t>EG_transcript_14010</t>
  </si>
  <si>
    <t>carbohydrate metabolic process</t>
  </si>
  <si>
    <t>WP_012474455.1</t>
  </si>
  <si>
    <t>GO:0008152, GO:0003824, GO:0030246, GO:0005975, GO:0016787</t>
  </si>
  <si>
    <t>beta-phosphoglucomutase [Chlorobium phaeobacteroides]</t>
  </si>
  <si>
    <t>WP_015173600.1</t>
  </si>
  <si>
    <t>GO:0006182, GO:0016849, GO:0004383, GO:0016829, GO:0035556, GO:0009190, GO:0005622</t>
  </si>
  <si>
    <t>ALN93074.1</t>
  </si>
  <si>
    <t>ankyrin repeat family protein</t>
  </si>
  <si>
    <t xml:space="preserve">78.2 </t>
  </si>
  <si>
    <t>EG_transcript_9516</t>
  </si>
  <si>
    <t>EG_transcript_8251</t>
  </si>
  <si>
    <t>EG_transcript_657</t>
  </si>
  <si>
    <t>EG_transcript_4251</t>
  </si>
  <si>
    <t>EFA79946.1</t>
  </si>
  <si>
    <t>XP_012361542.1</t>
  </si>
  <si>
    <t>GO:0044281, GO:0043167, GO:0034641, GO:0009058, GO:0016301</t>
  </si>
  <si>
    <t>adenylate kinase 9</t>
  </si>
  <si>
    <t>EG_transcript_240</t>
  </si>
  <si>
    <t>CCO16147.1, XP_007513622.1</t>
  </si>
  <si>
    <t>GO:0046939, GO:0016310, GO:0016740, GO:0006139, GO:0016301, GO:0019205, GO:0005524, GO:0004017, GO:0016776</t>
  </si>
  <si>
    <t>WP_015949178.1</t>
  </si>
  <si>
    <t>GO:0006182, GO:0016849, GO:0016020, GO:0004383, GO:0016021, GO:0016829, GO:0035556, GO:0009190, GO:0005622</t>
  </si>
  <si>
    <t>adenylate/guanylate cyclase</t>
  </si>
  <si>
    <t>EG_transcript_12346</t>
  </si>
  <si>
    <t>WP_015135962.1</t>
  </si>
  <si>
    <t>GO:0006182, GO:0016849, GO:0016020, GO:0004383, GO:0016829, GO:0016021, GO:0035556, GO:0009190, GO:0005622</t>
  </si>
  <si>
    <t>EG_transcript_4129</t>
  </si>
  <si>
    <t>EG_transcript_2319</t>
  </si>
  <si>
    <t>EG_transcript_1022</t>
  </si>
  <si>
    <t>EG_transcript_447</t>
  </si>
  <si>
    <t>EG_transcript_4883</t>
  </si>
  <si>
    <t>WP_015172751.1</t>
  </si>
  <si>
    <t>GO:0006182, GO:0007165, GO:0016849, GO:0016020, GO:0004383, GO:0016829, GO:0016021, GO:0004871, GO:0035556, GO:0005622, GO:0009190</t>
  </si>
  <si>
    <t>EG_transcript_4903</t>
  </si>
  <si>
    <t>WP_014801871.1</t>
  </si>
  <si>
    <t>EG_transcript_701</t>
  </si>
  <si>
    <t>EG_transcript_225</t>
  </si>
  <si>
    <t>XP_002676156.1</t>
  </si>
  <si>
    <t>EG_transcript_1506</t>
  </si>
  <si>
    <t>EG_transcript_279</t>
  </si>
  <si>
    <t>ELK11643.1</t>
  </si>
  <si>
    <t>GO:0006171, GO:0000166, GO:0016849, GO:0016020, GO:0016021, GO:0016829, GO:0035556, GO:0009190, GO:0004016, GO:0005622, GO:0005886</t>
  </si>
  <si>
    <t>EG_transcript_491</t>
  </si>
  <si>
    <t>EG_transcript_688</t>
  </si>
  <si>
    <t>EG_transcript_11222</t>
  </si>
  <si>
    <t>XP_010880642.1</t>
  </si>
  <si>
    <t>GO:0044281, GO:0007165, GO:0016829, GO:0034641, GO:0009058</t>
  </si>
  <si>
    <t>adenylate cyclase type 3-like</t>
  </si>
  <si>
    <t>59.7</t>
  </si>
  <si>
    <t>EG_transcript_38932</t>
  </si>
  <si>
    <t>XP_008210097.1</t>
  </si>
  <si>
    <t xml:space="preserve">adenylate cyclase type 3 </t>
  </si>
  <si>
    <t>EG_transcript_20221</t>
  </si>
  <si>
    <t>intracellular;plasma membrane</t>
  </si>
  <si>
    <t>XP_013082179.1</t>
  </si>
  <si>
    <t>GO:0044281, GO:0007165, GO:0016829, GO:0034641, GO:0009058, GO:0005622, GO:0005886</t>
  </si>
  <si>
    <t xml:space="preserve">76.6 </t>
  </si>
  <si>
    <t>EG_transcript_61789</t>
  </si>
  <si>
    <t>ELK13049.1</t>
  </si>
  <si>
    <t>EG_transcript_13993</t>
  </si>
  <si>
    <t>KFO33046.1</t>
  </si>
  <si>
    <t>GO:0006171, GO:0000166, GO:0016849, GO:0016020, GO:0016021, GO:0016829, GO:0035556, GO:0005622, GO:0005886, GO:0004016, GO:0009190</t>
  </si>
  <si>
    <t>EG_transcript_37027</t>
  </si>
  <si>
    <t>EG_transcript_1227</t>
  </si>
  <si>
    <t>WP_008758792.1</t>
  </si>
  <si>
    <t>EG_transcript_4859</t>
  </si>
  <si>
    <t>WP_011523851.1</t>
  </si>
  <si>
    <t>EG_transcript_4249</t>
  </si>
  <si>
    <t>WP_045011697.1</t>
  </si>
  <si>
    <t>EG_transcript_612</t>
  </si>
  <si>
    <t>EG_transcript_20576</t>
  </si>
  <si>
    <t>WP_014711907.1</t>
  </si>
  <si>
    <t>EG_transcript_9839</t>
  </si>
  <si>
    <t>WP_058466096.1</t>
  </si>
  <si>
    <t>EG_transcript_1452</t>
  </si>
  <si>
    <t>XP_002900700.1, EEY60015.1</t>
  </si>
  <si>
    <t>mucolipin-like protein</t>
  </si>
  <si>
    <t>EG_transcript_1415</t>
  </si>
  <si>
    <t>EFN74349.1</t>
  </si>
  <si>
    <t xml:space="preserve">Mucolipin-3 </t>
  </si>
  <si>
    <t>EG_transcript_1508</t>
  </si>
  <si>
    <t>124.02</t>
  </si>
  <si>
    <t>EG_transcript_2045</t>
  </si>
  <si>
    <t>XP_009384903.1</t>
  </si>
  <si>
    <t>GO:0008150, GO:0003674</t>
  </si>
  <si>
    <t xml:space="preserve"> [Fructose-bisphosphate aldolase]-lysine N-methyltransferase, chloroplastic isoform X1</t>
  </si>
  <si>
    <t xml:space="preserve">85.9 </t>
  </si>
  <si>
    <t>EG_transcript_13568</t>
  </si>
  <si>
    <t>AFY31801.1</t>
  </si>
  <si>
    <t>GO:0005975, GO:0016757, GO:0006464, GO:0009058</t>
  </si>
  <si>
    <t>WD40 repeat-containing protein</t>
  </si>
  <si>
    <t>EG_transcript_309</t>
  </si>
  <si>
    <t>WP_011955655.1</t>
  </si>
  <si>
    <t>WD-40 repeat-containing protein</t>
  </si>
  <si>
    <t>EG_transcript_5604</t>
  </si>
  <si>
    <t>WP_008181439.1</t>
  </si>
  <si>
    <t>GO:0006508, GO:0004197</t>
  </si>
  <si>
    <t xml:space="preserve">WD-40 repeat-containing protein </t>
  </si>
  <si>
    <t>EG_transcript_322</t>
  </si>
  <si>
    <t>EGD81722.1, XP_004996926.1</t>
  </si>
  <si>
    <t xml:space="preserve">WD-40 repeat protein </t>
  </si>
  <si>
    <t>EG_transcript_11516</t>
  </si>
  <si>
    <t>XP_004992021.1, EGD75564.1</t>
  </si>
  <si>
    <t>WD-40 repeat protein</t>
  </si>
  <si>
    <t>EG_transcript_6880</t>
  </si>
  <si>
    <t>161.77</t>
  </si>
  <si>
    <t>EG_transcript_12439</t>
  </si>
  <si>
    <t>EG_transcript_13766</t>
  </si>
  <si>
    <t>transferase activity, transferring acyl groups;histone binding;methyltransferase activity</t>
  </si>
  <si>
    <t>embryo development;chromosome organization;cellular protein modification process;biosynthetic process</t>
  </si>
  <si>
    <t>EC:2.1.1.43, EC:2.3.1.48, EC:2.1.1, EC:2.3.1</t>
  </si>
  <si>
    <t>XP_002162258.2</t>
  </si>
  <si>
    <t>GO:0018024, GO:0016740, GO:0008168, GO:0034968, GO:0032259</t>
  </si>
  <si>
    <t>WD repeat-containing protein 5-like</t>
  </si>
  <si>
    <t>EG_transcript_16947</t>
  </si>
  <si>
    <t>ABW27178.1</t>
  </si>
  <si>
    <t>GO:0005525, GO:0000166, GO:0007264, GO:0007165, GO:0005622</t>
  </si>
  <si>
    <t xml:space="preserve">WD-repeat protein </t>
  </si>
  <si>
    <t>EG_transcript_2154</t>
  </si>
  <si>
    <t>CUT05262.1</t>
  </si>
  <si>
    <t>WD domain-containing protein, G-beta repeat-containing protein</t>
  </si>
  <si>
    <t>EG_transcript_1976</t>
  </si>
  <si>
    <t>ETE71106.1</t>
  </si>
  <si>
    <t>GO:0016020, GO:0016021, GO:0034765, GO:0070588, GO:0070509, GO:0055085, GO:0008332, GO:0005891, GO:0005245, GO:0005244, GO:0006810, GO:0006811, GO:0005216</t>
  </si>
  <si>
    <t xml:space="preserve">Voltage-dependent T-type calcium channel subunit alpha-1G, partial </t>
  </si>
  <si>
    <t>EG_transcript_293</t>
  </si>
  <si>
    <t>KOO52893.1</t>
  </si>
  <si>
    <t>ABC1 protein</t>
  </si>
  <si>
    <t>EG_transcript_21295</t>
  </si>
  <si>
    <t>KFM28033.1, XP_011401045.1</t>
  </si>
  <si>
    <t xml:space="preserve">UPF0187 protein, chloroplastic </t>
  </si>
  <si>
    <t>EG_transcript_10823</t>
  </si>
  <si>
    <t>UPF0187 protein, chloroplastic</t>
  </si>
  <si>
    <t>EG_transcript_7612</t>
  </si>
  <si>
    <t>EG_transcript_3491</t>
  </si>
  <si>
    <t>KHN72089.1</t>
  </si>
  <si>
    <t>172.17</t>
  </si>
  <si>
    <t>EG_transcript_1968</t>
  </si>
  <si>
    <t>XP_845986.1</t>
  </si>
  <si>
    <t>TPR-repeat-containing chaperone protein DNAJ</t>
  </si>
  <si>
    <t>EG_transcript_6661</t>
  </si>
  <si>
    <t>XP_015778036.1</t>
  </si>
  <si>
    <t>GO:0043167, GO:0006464</t>
  </si>
  <si>
    <t>TNF receptor-associated factor 4-like isoform X2</t>
  </si>
  <si>
    <t xml:space="preserve">82.8 </t>
  </si>
  <si>
    <t>EG_transcript_26390</t>
  </si>
  <si>
    <t>EKG19914.1</t>
  </si>
  <si>
    <t>GO:0005737</t>
  </si>
  <si>
    <t xml:space="preserve">Stress response protein nst1 </t>
  </si>
  <si>
    <t>EG_transcript_8038</t>
  </si>
  <si>
    <t>EOY04423.1, XP_007033497.1</t>
  </si>
  <si>
    <t>Serine/threonine protein kinase 2</t>
  </si>
  <si>
    <t>EG_transcript_6562</t>
  </si>
  <si>
    <t>ion binding;RNA binding;ligase activity;transcription factor binding;enzyme binding</t>
  </si>
  <si>
    <t>nucleoplasm;cytosol;nuclear chromosome;protein complex;nuclear envelope</t>
  </si>
  <si>
    <t>catabolic process;cellular protein modification process;anatomical structure development;chromosome segregation;biosynthetic process;cell division;signal transduction;mitotic nuclear division;DNA metabolic process;symbiosis, encompassing mutualism through parasitism;response to stress;immune system process</t>
  </si>
  <si>
    <t>XP_012770225.1, CDR98039.1</t>
  </si>
  <si>
    <t>SUMO-conjugating enzyme UBC9</t>
  </si>
  <si>
    <t>190.66</t>
  </si>
  <si>
    <t>EG_transcript_55621</t>
  </si>
  <si>
    <t>AIO01478.1, XP_010702278.1</t>
  </si>
  <si>
    <t>GO:0034729, GO:0031151, GO:0018024, GO:0051726, GO:0008168, GO:0016740, GO:0032259</t>
  </si>
  <si>
    <t>S-adenosyl-L-methionine-dependent methyltransferase</t>
  </si>
  <si>
    <t>EG_transcript_33857</t>
  </si>
  <si>
    <t>NP_494995.2, CCD68976.2, Q19187.3</t>
  </si>
  <si>
    <t>GO:0005525, GO:0000166, GO:0046872, GO:0016020, GO:0016021, GO:0005929, GO:0031513, GO:0035556, GO:0009190, GO:0006182, GO:0008074, GO:0007165, GO:0016849, GO:0004383, GO:0016829, GO:0004672, GO:0042995, GO:0005524, GO:0006468, GO:0005886, GO:0004016</t>
  </si>
  <si>
    <t xml:space="preserve">Receptor-type guanylate cyclase gcy-12 </t>
  </si>
  <si>
    <t>EG_transcript_10384</t>
  </si>
  <si>
    <t>EJY71314.1</t>
  </si>
  <si>
    <t>GO:0016307, GO:0046488, GO:0005509, GO:0046854, GO:0016310, GO:0016301</t>
  </si>
  <si>
    <t xml:space="preserve">Phosphatidylinositol-4-phosphate 5-Kinase family protein </t>
  </si>
  <si>
    <t>EG_transcript_605</t>
  </si>
  <si>
    <t>EKF01929.1</t>
  </si>
  <si>
    <t>GO:0043531</t>
  </si>
  <si>
    <t xml:space="preserve">NB-ARC domain protein </t>
  </si>
  <si>
    <t>EG_transcript_271</t>
  </si>
  <si>
    <t>XP_006137599.1</t>
  </si>
  <si>
    <t>GO:0005739, GO:0046872, GO:0003824, GO:0006508, GO:0004222, GO:0005743</t>
  </si>
  <si>
    <t xml:space="preserve">mitochondrial-processing peptidase subunit beta </t>
  </si>
  <si>
    <t>XP_003562650.1</t>
  </si>
  <si>
    <t>GO:0008152, GO:0016747, GO:0006355, GO:0016573, GO:0004402, GO:0005634</t>
  </si>
  <si>
    <t xml:space="preserve"> MYST-like histone acetyltransferase 1 </t>
  </si>
  <si>
    <t>EG_transcript_5602</t>
  </si>
  <si>
    <t>XP_003873224.1, CBZ24711.1</t>
  </si>
  <si>
    <t>GO:0008152, GO:0000166, GO:0003777, GO:0008270, GO:0046872, GO:0008017, GO:0005871, GO:0005874, GO:0005524, GO:0007018</t>
  </si>
  <si>
    <t xml:space="preserve"> MCAK-like kinesin</t>
  </si>
  <si>
    <t>EG_transcript_3741</t>
  </si>
  <si>
    <t>EAX10723.1</t>
  </si>
  <si>
    <t>GO:0008150, GO:0005622, GO:0003674</t>
  </si>
  <si>
    <t>Kv channel interacting 3, calsenilin</t>
  </si>
  <si>
    <t>58.5</t>
  </si>
  <si>
    <t>EG_transcript_28998</t>
  </si>
  <si>
    <t>EKG07848.1</t>
  </si>
  <si>
    <t xml:space="preserve">hypothetical protein TCSYLVIO_001017 </t>
  </si>
  <si>
    <t>EG_transcript_16405</t>
  </si>
  <si>
    <t>DNA binding;ion binding;cytoskeletal protein binding</t>
  </si>
  <si>
    <t>ESS55639.1</t>
  </si>
  <si>
    <t>EG_transcript_1877</t>
  </si>
  <si>
    <t>EGI66339.1</t>
  </si>
  <si>
    <t xml:space="preserve">Hsp90 co-chaperone Cdc37 </t>
  </si>
  <si>
    <t>nucleus;cytosol;protein complex</t>
  </si>
  <si>
    <t>response to stress;reproduction</t>
  </si>
  <si>
    <t>AAO44921.1, AAO44920.1, AAO44919.1</t>
  </si>
  <si>
    <t>GO:0072562, GO:0009409, GO:0051861, GO:0070062, GO:0009408, GO:0016020, GO:0005829, GO:0019899, GO:0036128, GO:0043209, GO:0007140, GO:0007286, GO:0032781, GO:0007141, GO:0009986, GO:1901896, GO:0014070, GO:0051082, GO:0043204, GO:0005524, GO:0005623, GO:0000795, GO:0005515, GO:0000166, GO:0070194, GO:0005739, GO:0001934, GO:0031662, GO:0010243, GO:0032570, GO:0033142, GO:0043235, GO:0042026, GO:0090084, GO:0001673, GO:0005634</t>
  </si>
  <si>
    <t xml:space="preserve">Hsp70, partial </t>
  </si>
  <si>
    <t>EG_transcript_25084</t>
  </si>
  <si>
    <t>chromosome organization;cellular nitrogen compound metabolic process;biosynthetic process;response to stress</t>
  </si>
  <si>
    <t>ACO67839.1, XP_002506581.1</t>
  </si>
  <si>
    <t xml:space="preserve">histone H2A </t>
  </si>
  <si>
    <t>XP_002158325.1</t>
  </si>
  <si>
    <t>EG_transcript_34406</t>
  </si>
  <si>
    <t>P40279.1</t>
  </si>
  <si>
    <t>Histone H2A</t>
  </si>
  <si>
    <t>EG_transcript_44081</t>
  </si>
  <si>
    <t>XP_005710238.1, CDF39944.1</t>
  </si>
  <si>
    <t>gi|546297478|ref|XP_005710238.1|Histone H3 [Chondrus crispus]</t>
  </si>
  <si>
    <t>EG_transcript_64233</t>
  </si>
  <si>
    <t>ELW70065.1</t>
  </si>
  <si>
    <t>GO:0003677, GO:0006954, GO:0005125</t>
  </si>
  <si>
    <t xml:space="preserve">High mobility group protein B1 </t>
  </si>
  <si>
    <t>EG_transcript_8368</t>
  </si>
  <si>
    <t>BAO38435.1</t>
  </si>
  <si>
    <t>heat shock protein homolog SSE1</t>
  </si>
  <si>
    <t>EG_transcript_3386</t>
  </si>
  <si>
    <t>XP_820924.1</t>
  </si>
  <si>
    <t>GO:0006950, GO:0051082, GO:0005524, GO:0006457</t>
  </si>
  <si>
    <t>heat shock protein</t>
  </si>
  <si>
    <t>ADA68804.1</t>
  </si>
  <si>
    <t xml:space="preserve">HET-E </t>
  </si>
  <si>
    <t>EG_transcript_25591</t>
  </si>
  <si>
    <t>XP_004362187.1</t>
  </si>
  <si>
    <t>HAM group protein</t>
  </si>
  <si>
    <t>EG_transcript_4968</t>
  </si>
  <si>
    <t>small molecule metabolic process;cellular nitrogen compound metabolic process;biosynthetic process;transport</t>
  </si>
  <si>
    <t>EKU20734.1, XP_005855628.1</t>
  </si>
  <si>
    <t>GO:0000166, GO:0046872, GO:0016020, GO:0016021, GO:0016787, GO:0016887, GO:0015992, GO:1902600, GO:0008553, GO:0006810, GO:0006811, GO:0005524, GO:0006754</t>
  </si>
  <si>
    <t>H+-transporting ATPase</t>
  </si>
  <si>
    <t>EG_transcript_1241</t>
  </si>
  <si>
    <t>EPY32253.1</t>
  </si>
  <si>
    <t>GO:0030529, GO:0019013, GO:0042254</t>
  </si>
  <si>
    <t>XP_002259390.1, CAQ40163.1</t>
  </si>
  <si>
    <t>GO:0000287, GO:0000166, GO:0046872, GO:0045332, GO:0016020, GO:0016021, GO:0015914, GO:0035556, GO:0009190, GO:0016849, GO:0004012, GO:0005524, GO:0005622</t>
  </si>
  <si>
    <t>Guanylyl cyclase</t>
  </si>
  <si>
    <t>EG_transcript_1455</t>
  </si>
  <si>
    <t>CAX74107.1</t>
  </si>
  <si>
    <t xml:space="preserve">Golgi-associated plant pathogenesis-related protein 1 </t>
  </si>
  <si>
    <t>EG_transcript_15977</t>
  </si>
  <si>
    <t>membrane organization;vesicle-mediated transport</t>
  </si>
  <si>
    <t>KDR16567.1</t>
  </si>
  <si>
    <t>GO:0005737, GO:0016020, GO:0048280, GO:0008565, GO:0000139, GO:0048193, GO:0006886</t>
  </si>
  <si>
    <t xml:space="preserve">General vesicular transport factor p115 </t>
  </si>
  <si>
    <t>EG_transcript_3025</t>
  </si>
  <si>
    <t>small molecule metabolic process;cellular nitrogen compound metabolic process</t>
  </si>
  <si>
    <t>KHG64853.1</t>
  </si>
  <si>
    <t>GO:0008152, GO:0016310, GO:0015969, GO:0016597, GO:0016301</t>
  </si>
  <si>
    <t xml:space="preserve">GTP pyrophosphokinase </t>
  </si>
  <si>
    <t>EG_transcript_6670</t>
  </si>
  <si>
    <t>XP_007547414.1</t>
  </si>
  <si>
    <t>GO:0000166, GO:0003676</t>
  </si>
  <si>
    <t xml:space="preserve">G-rich sequence factor 1-like </t>
  </si>
  <si>
    <t>EG_transcript_602</t>
  </si>
  <si>
    <t>nucleic acid binding transcription factor activity;protein binding, bridging;enzyme regulator activity;enzyme binding</t>
  </si>
  <si>
    <t>Golgi apparatus;nucleolus;nucleoplasm;endoplasmic reticulum;protein complex;mitochondrion</t>
  </si>
  <si>
    <t>catabolic process;protein complex assembly;cellular protein modification process;chromosome segregation;biosynthetic process;cell death;autophagy;signal transduction;anatomical structure formation involved in morphogenesis;DNA metabolic process;response to stress;cell cycle;mitochondrion organization;cell motility;protein targeting;chromosome organization;cell differentiation</t>
  </si>
  <si>
    <t>KIZ01483.1, XP_013900502.1</t>
  </si>
  <si>
    <t>GO:0016740, GO:0016874, GO:0016567, GO:0004842</t>
  </si>
  <si>
    <t xml:space="preserve">F-box and WD repeat domain containing 7 </t>
  </si>
  <si>
    <t>EG_transcript_1820</t>
  </si>
  <si>
    <t>EEY69915.1, XP_002998562.1</t>
  </si>
  <si>
    <t>GO:0003743, GO:0006413</t>
  </si>
  <si>
    <t>eukaryotic translation initiation factor 2A</t>
  </si>
  <si>
    <t>EJY83332.1</t>
  </si>
  <si>
    <t>none</t>
  </si>
  <si>
    <t xml:space="preserve">DUF1126 domain containing protein </t>
  </si>
  <si>
    <t>EG_transcript_2647</t>
  </si>
  <si>
    <t>XP_013758837.1</t>
  </si>
  <si>
    <t>EF-hand domain-containing family member C2</t>
  </si>
  <si>
    <t>EG_transcript_2604</t>
  </si>
  <si>
    <t>BAK62158.1</t>
  </si>
  <si>
    <t>EF hand domain family, member B</t>
  </si>
  <si>
    <t>EG_transcript_10175</t>
  </si>
  <si>
    <t>EG_transcript_3774</t>
  </si>
  <si>
    <t>XP_013383143.1</t>
  </si>
  <si>
    <t>GO:0043167</t>
  </si>
  <si>
    <t>EF-hand domain-containing protein 1-like</t>
  </si>
  <si>
    <t>XP_005044480.1</t>
  </si>
  <si>
    <t>GO:0005813, GO:0072686, GO:0005509, GO:0005929, GO:0021795</t>
  </si>
  <si>
    <t xml:space="preserve">EF-hand domain-containing protein 1 </t>
  </si>
  <si>
    <t>EG_transcript_3951</t>
  </si>
  <si>
    <t>XP_009296252.1</t>
  </si>
  <si>
    <t>GO:0008150, GO:0005575, GO:0003674</t>
  </si>
  <si>
    <t>EF-hand calcium-binding domain-containing protein 6-like</t>
  </si>
  <si>
    <t>EG_transcript_27833</t>
  </si>
  <si>
    <t xml:space="preserve">EF-hand calcium-binding domain-containing protein 2-like protein </t>
  </si>
  <si>
    <t>EG_transcript_28079</t>
  </si>
  <si>
    <t>EG_transcript_614</t>
  </si>
  <si>
    <t>XP_013762519.1, KNC50633.1</t>
  </si>
  <si>
    <t>EF hand family protein</t>
  </si>
  <si>
    <t>EG_transcript_31026</t>
  </si>
  <si>
    <t>gi|528233537|gb|EPY27451.1</t>
  </si>
  <si>
    <t>GO:0008270, GO:0046872, GO:0005509</t>
  </si>
  <si>
    <t xml:space="preserve">EF hand </t>
  </si>
  <si>
    <t>EG_transcript_11137</t>
  </si>
  <si>
    <t>EPY27451.2</t>
  </si>
  <si>
    <t>EF hand</t>
  </si>
  <si>
    <t>EG_transcript_15925</t>
  </si>
  <si>
    <t>EPY27451.1</t>
  </si>
  <si>
    <t>EG_transcript_15378</t>
  </si>
  <si>
    <t>XP_009309723.1</t>
  </si>
  <si>
    <t>GO:0006464, GO:0003674</t>
  </si>
  <si>
    <t>57.8</t>
  </si>
  <si>
    <t>EG_transcript_27141</t>
  </si>
  <si>
    <t>XP_003463982.2</t>
  </si>
  <si>
    <t xml:space="preserve">Down syndrome critical region protein 3 </t>
  </si>
  <si>
    <t>EG_transcript_17635</t>
  </si>
  <si>
    <t>KNC55609.1, XP_013761382.1</t>
  </si>
  <si>
    <t xml:space="preserve">derlin-1 </t>
  </si>
  <si>
    <t>KNH05623.1</t>
  </si>
  <si>
    <t>chaperone DNAJ protein</t>
  </si>
  <si>
    <t>EG_transcript_13548</t>
  </si>
  <si>
    <t>XP_001565604.1</t>
  </si>
  <si>
    <t>GO:0031072, GO:0008270, GO:0046872, GO:0051082, GO:0003676, GO:0006457</t>
  </si>
  <si>
    <t>DNAj-like protein</t>
  </si>
  <si>
    <t>EG_transcript_15921</t>
  </si>
  <si>
    <t>AIN98976.1, XP_010699683.1</t>
  </si>
  <si>
    <t>AAL09794.1, AAD25656.1, AAM91474.1, NP_179646.1, AEC07028.1, AAM63509.1</t>
  </si>
  <si>
    <t>GO:0005737, GO:0006457</t>
  </si>
  <si>
    <t xml:space="preserve">DNAJ heat shock family protein </t>
  </si>
  <si>
    <t>EG_transcript_15158</t>
  </si>
  <si>
    <t>XP_003564173.1</t>
  </si>
  <si>
    <t>GO:0008150, GO:0008270</t>
  </si>
  <si>
    <t xml:space="preserve"> DNA-dependent metalloprotease WSS1</t>
  </si>
  <si>
    <t>EG_transcript_25461</t>
  </si>
  <si>
    <t>DNA binding;isomerase activity</t>
  </si>
  <si>
    <t>chromosome organization;DNA metabolic process</t>
  </si>
  <si>
    <t>XP_002881210.1</t>
  </si>
  <si>
    <t>GO:0003677, GO:0048573, GO:0003916, GO:0003917, GO:0006265, GO:0016853</t>
  </si>
  <si>
    <t xml:space="preserve">DNA topoisomerase family protein </t>
  </si>
  <si>
    <t>EG_transcript_30000</t>
  </si>
  <si>
    <t>EC:5.99.1, EC:5.99.1.2</t>
  </si>
  <si>
    <t>CBZ28548.1, XP_003877019.1</t>
  </si>
  <si>
    <t>GO:0003677, GO:0003916, GO:0003917, GO:0006265, GO:0016853</t>
  </si>
  <si>
    <t xml:space="preserve"> DNA topoisomerase III </t>
  </si>
  <si>
    <t>EG_transcript_18206</t>
  </si>
  <si>
    <t>KMQ89198.1</t>
  </si>
  <si>
    <t xml:space="preserve"> DNA topoisomerase 3-beta-1 </t>
  </si>
  <si>
    <t>EG_transcript_1807</t>
  </si>
  <si>
    <t>nucleus;chromosome</t>
  </si>
  <si>
    <t>chromosome organization;chromosome segregation;DNA metabolic process</t>
  </si>
  <si>
    <t>XP_005021234.1</t>
  </si>
  <si>
    <t>GO:0003677, GO:0000793, GO:0007059, GO:0003916, GO:0003917, GO:0006265, GO:0005654, GO:0044822, GO:0005634, GO:0016853</t>
  </si>
  <si>
    <t>EG_transcript_12542</t>
  </si>
  <si>
    <t>DNA binding;ion binding;helicase activity</t>
  </si>
  <si>
    <t>chromosome organization;anatomical structure development;biosynthetic process;DNA metabolic process</t>
  </si>
  <si>
    <t>EEF50150.1, XP_002512698.1</t>
  </si>
  <si>
    <t>GO:0003677, GO:0006270, GO:0032508, GO:0000166, GO:0006260, GO:0003678, GO:0004386, GO:0042555, GO:0016787, GO:0005524, GO:0005634</t>
  </si>
  <si>
    <t xml:space="preserve">DNA replication licensing factor MCM2 </t>
  </si>
  <si>
    <t>EG_transcript_2458</t>
  </si>
  <si>
    <t>DNA binding;nucleotidyltransferase activity;nuclease activity</t>
  </si>
  <si>
    <t>EC:3.1, EC:2.7.7.7</t>
  </si>
  <si>
    <t>NP_001292393.1</t>
  </si>
  <si>
    <t>GO:0003677, GO:0005658, GO:0003887, GO:0000166, GO:0008408, GO:0016740, GO:0006270, GO:0016779, GO:0006260, GO:0006272, GO:0006273, GO:0001882, GO:0006303, GO:0003676</t>
  </si>
  <si>
    <t xml:space="preserve">DNA polymerase alpha catalytic subunit </t>
  </si>
  <si>
    <t>EG_transcript_356</t>
  </si>
  <si>
    <t>DNA binding;ion binding;ligase activity</t>
  </si>
  <si>
    <t>anatomical structure development;biosynthetic process;DNA metabolic process;immune system process;response to stress</t>
  </si>
  <si>
    <t>EC:6.5.1, EC:6.5.1.1</t>
  </si>
  <si>
    <t>XP_008258393.1, XP_008258394.1, XP_008258395.1, XP_002713071.1</t>
  </si>
  <si>
    <t>GO:0000012, GO:0000793, GO:0051402, GO:0051102, GO:0051103, GO:0001701, GO:0005925, GO:0032807, GO:0071897, GO:0010212, GO:0003909, GO:0010332, GO:0035019, GO:0033152, GO:0033151, GO:0070419, GO:0006297, GO:0033077, GO:0033153, GO:0006310, GO:0097680, GO:0043524, GO:0005524, GO:0006974, GO:0005886, GO:0003677, GO:0000166, GO:0003910, GO:0005737, GO:0007417, GO:0051276, GO:0002328, GO:0048146, GO:0050769, GO:0016874, GO:0045190, GO:0006281, GO:0008283, GO:0006260, GO:0010165, GO:0008022, GO:0006266, GO:0005634</t>
  </si>
  <si>
    <t xml:space="preserve">DNA ligase 4 </t>
  </si>
  <si>
    <t>EG_transcript_1394</t>
  </si>
  <si>
    <t>AJK31582.1</t>
  </si>
  <si>
    <t>GO:0003677, GO:0006281, GO:0000166, GO:0006260, GO:0003910, GO:0051103, GO:0071897, GO:0006310, GO:0003909, GO:0016874, GO:0005524, GO:0006974</t>
  </si>
  <si>
    <t xml:space="preserve">DNA ligase I </t>
  </si>
  <si>
    <t>EG_transcript_2632</t>
  </si>
  <si>
    <t>XP_010108522.1, EXC19622.1</t>
  </si>
  <si>
    <t xml:space="preserve">Centromere-associated protein E </t>
  </si>
  <si>
    <t>EG_transcript_91</t>
  </si>
  <si>
    <t>EJY80876.1</t>
  </si>
  <si>
    <t>EG_transcript_429</t>
  </si>
  <si>
    <t>KPJ07544.1</t>
  </si>
  <si>
    <t xml:space="preserve">Calmodulin </t>
  </si>
  <si>
    <t>EG_transcript_21244</t>
  </si>
  <si>
    <t>CUG88213.1</t>
  </si>
  <si>
    <t>Ca2+-binding protein,putative</t>
  </si>
  <si>
    <t>EG_transcript_17260</t>
  </si>
  <si>
    <t>EG_transcript_10088</t>
  </si>
  <si>
    <t>XP_013777431.1</t>
  </si>
  <si>
    <t>GO:0044281, GO:0007165, GO:0016829,GO:0034641, GO:0009058, GO:0005575</t>
  </si>
  <si>
    <t>Ca(2+)/calmodulin-responsive adenylate cyclase-like, partial</t>
  </si>
  <si>
    <t xml:space="preserve">89.7 </t>
  </si>
  <si>
    <t>EG_transcript_7461</t>
  </si>
  <si>
    <t>XP_014275830.1</t>
  </si>
  <si>
    <t>GO:0044281, GO:0005623, GO:0007165, GO:0016829, GO:0034641, GO:0009058</t>
  </si>
  <si>
    <t>Ca(2+)/calmodulin-responsive adenylate cyclase-like isoform X2</t>
  </si>
  <si>
    <t xml:space="preserve">89.0 </t>
  </si>
  <si>
    <t>EG_transcript_35323</t>
  </si>
  <si>
    <t>protein complex;plastid;thylakoid</t>
  </si>
  <si>
    <t>generation of precursor metabolites and energy;cellular protein modification process;photosynthesis</t>
  </si>
  <si>
    <t>AKL82346.1</t>
  </si>
  <si>
    <t>GO:0009507, GO:0046872, GO:0045156, GO:0018298, GO:0016020, GO:0019684, GO:0016021, GO:0015979, GO:0016168, GO:0009772, GO:0009535, GO:0009579, GO:0009523, GO:0009521, GO:0009767, GO:0009536</t>
  </si>
  <si>
    <t>photosystem II CP43 chlorophyll apoprotein (chloroplast) [Euglena gracilis var. bacillaris]</t>
  </si>
  <si>
    <t>XP_008619595.1, EQC26993.1</t>
  </si>
  <si>
    <t xml:space="preserve">CAMKK/CAMKK-META protein kinase </t>
  </si>
  <si>
    <t>EG_transcript_7851</t>
  </si>
  <si>
    <t>ion binding;cytoskeletal protein binding;kinase activity;enzyme binding</t>
  </si>
  <si>
    <t>protein complex;nucleoplasm;microtubule organizing center;cytoplasmic, membrane-bounded vesicle</t>
  </si>
  <si>
    <t>cytoskeleton organization;signal transduction;cell morphogenesis;cell-cell signaling;cellular protein modification process;cellular amino acid metabolic process;transport;cell cycle;response to stress;cell differentiation</t>
  </si>
  <si>
    <t>EC:2.7.11, EC:2.7.11.26</t>
  </si>
  <si>
    <t>XP_013762085.1, KNC52080.1</t>
  </si>
  <si>
    <t>CAMK/CAMKL/BRSK protein kinase</t>
  </si>
  <si>
    <t>EG_transcript_5037</t>
  </si>
  <si>
    <t>EC:2.7.11, EC:2.7.11.17</t>
  </si>
  <si>
    <t>XP_008892455.1, ETN23267.1</t>
  </si>
  <si>
    <t>CAMK/CAMK1 protein kinase</t>
  </si>
  <si>
    <t>EG_transcript_13144</t>
  </si>
  <si>
    <t>ion binding;lipid binding;transcription factor binding</t>
  </si>
  <si>
    <t>protein complex;plasma membrane;microtubule organizing center;cytoplasm;cilium</t>
  </si>
  <si>
    <t>embryo development;cell morphogenesis;cellular component assembly;anatomical structure formation involved in morphogenesis;transport;pigmentation;cell differentiation</t>
  </si>
  <si>
    <t>NP_001016238.1</t>
  </si>
  <si>
    <t>GO:0034464</t>
  </si>
  <si>
    <t xml:space="preserve">Bardet-Biedl syndrome 5 protein </t>
  </si>
  <si>
    <t>EG_transcript_24845</t>
  </si>
  <si>
    <t>EZA55756.1</t>
  </si>
  <si>
    <t xml:space="preserve">BTB/POZ domain-containing protein KCTD3, partial </t>
  </si>
  <si>
    <t>EG_transcript_13153</t>
  </si>
  <si>
    <t>EG_transcript_1952</t>
  </si>
  <si>
    <t>EQC27807.1, XP_008618737.1</t>
  </si>
  <si>
    <t>269.24</t>
  </si>
  <si>
    <t>EG_transcript_2485</t>
  </si>
  <si>
    <t>CEF98137.1</t>
  </si>
  <si>
    <t>Ankyrin repeat</t>
  </si>
  <si>
    <t>EG_transcript_2396</t>
  </si>
  <si>
    <t>EG_transcript_24119</t>
  </si>
  <si>
    <t>XP_012397273.1</t>
  </si>
  <si>
    <t>GO:0006171, GO:0000166, GO:0007616, GO:0016849, GO:0016020, GO:0016829, GO:0016021, GO:0035556, GO:0005886, GO:0005622, GO:0004016, GO:0009190</t>
  </si>
  <si>
    <t xml:space="preserve">adenylate cyclase type 8 </t>
  </si>
  <si>
    <t>EG_transcript_19180</t>
  </si>
  <si>
    <t>EG_transcript_32341</t>
  </si>
  <si>
    <t>EG_transcript_6645</t>
  </si>
  <si>
    <t>EG_transcript_16790</t>
  </si>
  <si>
    <t>EPQ11792.1</t>
  </si>
  <si>
    <t>GO:0006171, GO:0000166, GO:0016849, GO:0016020, GO:0016829, GO:0016021, GO:0035556, GO:0009190, GO:0005622, GO:0005886, GO:0004016</t>
  </si>
  <si>
    <t>EG_transcript_719</t>
  </si>
  <si>
    <t>EG_transcript_7997</t>
  </si>
  <si>
    <t>EG_transcript_16770</t>
  </si>
  <si>
    <t>EG_transcript_29175</t>
  </si>
  <si>
    <t>GO:0006171, GO:0000166, GO:0016849, GO:0016020, GO:0016021, GO:0016829, GO:0035556, GO:0005886, GO:0005622, GO:0004016, GO:0009190</t>
  </si>
  <si>
    <t>EG_transcript_18217</t>
  </si>
  <si>
    <t>EG_transcript_15604</t>
  </si>
  <si>
    <t>ELK13049.2</t>
  </si>
  <si>
    <t>EG_transcript_3376</t>
  </si>
  <si>
    <t>EG_transcript_747</t>
  </si>
  <si>
    <t>EG_transcript_5986</t>
  </si>
  <si>
    <t>EG_transcript_723</t>
  </si>
  <si>
    <t>EG_transcript_6481</t>
  </si>
  <si>
    <t>WP_058467954.1</t>
  </si>
  <si>
    <t>EG_transcript_6240</t>
  </si>
  <si>
    <t>WP_008839128.1</t>
  </si>
  <si>
    <t>EG_transcript_23155</t>
  </si>
  <si>
    <t>NP_001191588.1, AAW30400.1</t>
  </si>
  <si>
    <t>GO:0006171, GO:0000166, GO:0016849, GO:0016020, GO:0016021, GO:0016829, GO:0035556, GO:0004016, GO:0005622, GO:0005886, GO:0009190</t>
  </si>
  <si>
    <t>EG_transcript_1009</t>
  </si>
  <si>
    <t>AJR18201.1</t>
  </si>
  <si>
    <t>EG_transcript_1293</t>
  </si>
  <si>
    <t>ESS13906.1</t>
  </si>
  <si>
    <t>GO:0006171, GO:0016849, GO:0016829, GO:0000160, GO:0035556, GO:0009190, GO:0005622, GO:0004016</t>
  </si>
  <si>
    <t>EG_transcript_580</t>
  </si>
  <si>
    <t>EG_transcript_725</t>
  </si>
  <si>
    <t>EG_transcript_1000</t>
  </si>
  <si>
    <t>EPY39011.1</t>
  </si>
  <si>
    <t>EJP66651.1, XP_008597910.1</t>
  </si>
  <si>
    <t>GO:0006629, GO:0008081</t>
  </si>
  <si>
    <t xml:space="preserve">glycerophosphoryl diester phosphodiesterase </t>
  </si>
  <si>
    <t>EG_transcript_1008</t>
  </si>
  <si>
    <t xml:space="preserve">ABC1 protein </t>
  </si>
  <si>
    <t>EG_transcript_33191</t>
  </si>
  <si>
    <t>WP_046711243.1</t>
  </si>
  <si>
    <t xml:space="preserve">ABC transporter permease </t>
  </si>
  <si>
    <t>EG_transcript_2104</t>
  </si>
  <si>
    <t>XP_004993147.1, EGD74247.1</t>
  </si>
  <si>
    <t>ABC transporter B family protein</t>
  </si>
  <si>
    <t>EG_transcript_13641</t>
  </si>
  <si>
    <t>XP_817325.1</t>
  </si>
  <si>
    <t>GO:0008152, GO:0000166, GO:0016020, GO:0016021, GO:0006810, GO:0005524, GO:0016887, GO:0005215</t>
  </si>
  <si>
    <t xml:space="preserve">ABC transporter </t>
  </si>
  <si>
    <t>EG_transcript_251</t>
  </si>
  <si>
    <t>XP_001649474.1</t>
  </si>
  <si>
    <t xml:space="preserve">AAEL014742-PA, partial </t>
  </si>
  <si>
    <t>EG_transcript_787</t>
  </si>
  <si>
    <t>XP_002315349.1</t>
  </si>
  <si>
    <t>GO:0016310, GO:0004672, GO:0016301, GO:0018105, GO:0004674, GO:0035556, GO:0005524, GO:0005622, GO:0006468</t>
  </si>
  <si>
    <t xml:space="preserve">3-phosphoinositide-dependent protein kinase </t>
  </si>
  <si>
    <t>EG_transcript_13373</t>
  </si>
  <si>
    <t>KKA01527.1</t>
  </si>
  <si>
    <t>GO:0016307, GO:0046872, GO:0046488, GO:0046854, GO:0016310, GO:0016301, GO:0005524</t>
  </si>
  <si>
    <t>258.07</t>
  </si>
  <si>
    <t>EG_transcript_977</t>
  </si>
  <si>
    <t>XP_007736892.1, EXJ79104.1</t>
  </si>
  <si>
    <t xml:space="preserve">1-phosphatidylinositol-3-phosphate 5-kinase </t>
  </si>
  <si>
    <t>EG_transcript_337</t>
  </si>
  <si>
    <t>EG_transcript_13646</t>
  </si>
  <si>
    <t>EG_transcript_2106</t>
  </si>
  <si>
    <t>KIE04683.1</t>
  </si>
  <si>
    <t>GO:0016567, GO:0004842</t>
  </si>
  <si>
    <t xml:space="preserve">hypothetical protein NF27_GP00090 </t>
  </si>
  <si>
    <t>192.2</t>
  </si>
  <si>
    <t>EG_transcript_11921</t>
  </si>
  <si>
    <t>nucleic acid binding</t>
  </si>
  <si>
    <t>cellular process;regulation of biological process</t>
  </si>
  <si>
    <t>EAN79425.1, XP_828537.1</t>
  </si>
  <si>
    <t>GO:0052106, GO:0045859, GO:0044145, GO:0016310, GO:0016301, GO:0008603, GO:0035556, GO:0006468, GO:0005952</t>
  </si>
  <si>
    <t>ACI16059.1</t>
  </si>
  <si>
    <t>GO:0000166, GO:0006355, GO:0016310, GO:0004672, GO:0016301, GO:0005524, GO:0006468</t>
  </si>
  <si>
    <t>EG_transcript_4975</t>
  </si>
  <si>
    <t>XP_013080212.1</t>
  </si>
  <si>
    <t xml:space="preserve">E3 ubiquitin-protein ligase UBR7 </t>
  </si>
  <si>
    <t>EG_transcript_9943</t>
  </si>
  <si>
    <t>zinc ion binding</t>
  </si>
  <si>
    <t>XP_011475190.1</t>
  </si>
  <si>
    <t>GO:0008270</t>
  </si>
  <si>
    <t>E3 ubiquitin-protein ligase UBR4 isoform X8</t>
  </si>
  <si>
    <t>EG_transcript_21208</t>
  </si>
  <si>
    <t>protein kinase activity;protein binding;ATP binding;metal ion binding</t>
  </si>
  <si>
    <t>EG_transcript_3115</t>
  </si>
  <si>
    <t>single-organism process</t>
  </si>
  <si>
    <t>KMZ72992.1</t>
  </si>
  <si>
    <t xml:space="preserve">auxin transport protein (BIG) </t>
  </si>
  <si>
    <t>EG_transcript_2079</t>
  </si>
  <si>
    <t>single-organism developmental process</t>
  </si>
  <si>
    <t>XP_010099298.1, EXB77644.1</t>
  </si>
  <si>
    <t xml:space="preserve">Auxin transport protein BIG </t>
  </si>
  <si>
    <t>EG_transcript_1549</t>
  </si>
  <si>
    <t>EG_transcript_7163</t>
  </si>
  <si>
    <t>XP_014948362.1</t>
  </si>
  <si>
    <t>GO:0005737, GO:0008270, GO:0005813, GO:0016020, GO:0005654, GO:0042787, GO:0004842</t>
  </si>
  <si>
    <t>E3 ubiquitin-protein ligase UBR4 isoform X1</t>
  </si>
  <si>
    <t>EG_transcript_1090</t>
  </si>
  <si>
    <t>XP_815968.1</t>
  </si>
  <si>
    <t>GO:0042493, GO:0030551</t>
  </si>
  <si>
    <t>modulation of development of symbiont involved in interaction with host;regulation of cellular process;quorum sensing involved in interaction with host</t>
  </si>
  <si>
    <t>AAO33766.1</t>
  </si>
  <si>
    <t>modulation of development of symbiont involved in interaction with host;quorum sensing involved in interaction with host</t>
  </si>
  <si>
    <t>actin filament binding</t>
  </si>
  <si>
    <t>XP_001739430.1, EDR24190.1</t>
  </si>
  <si>
    <t>GO:0051015</t>
  </si>
  <si>
    <t xml:space="preserve">actin binding protein </t>
  </si>
  <si>
    <t>EG_transcript_22888</t>
  </si>
  <si>
    <t>ion channel activity</t>
  </si>
  <si>
    <t>potassium ion transport;ion transmembrane transport</t>
  </si>
  <si>
    <t>EG_transcript_18313</t>
  </si>
  <si>
    <t>protein binding;1-phosphatidylinositol binding</t>
  </si>
  <si>
    <t>nuclear envelope;autophagosome;inclusion body;PML body;extrinsic component of membrane;Atg12-Atg5-Atg16 complex</t>
  </si>
  <si>
    <t>positive regulation of macroautophagy;aggrephagy</t>
  </si>
  <si>
    <t>AAI50247.1</t>
  </si>
  <si>
    <t xml:space="preserve">WDFY3 protein, partial </t>
  </si>
  <si>
    <t>WP_006620023.1</t>
  </si>
  <si>
    <t>GO:0071805, GO:0055085, GO:0006813, GO:0016020, GO:0016021, GO:0034220, GO:0006810, GO:0006811, GO:0005216, GO:0005249</t>
  </si>
  <si>
    <t>EG_transcript_1751</t>
  </si>
  <si>
    <t>ESL08661.1</t>
  </si>
  <si>
    <t>voltage-gated potassium channel activity</t>
  </si>
  <si>
    <t>voltage-gated potassium channel complex</t>
  </si>
  <si>
    <t>potassium ion transport;transmembrane transport</t>
  </si>
  <si>
    <t>XP_013759166.1, KNC47682.1</t>
  </si>
  <si>
    <t>GO:0071805, GO:0055085, GO:0006813, GO:0016020, GO:0016021, GO:0008076, GO:0034220, GO:0006810, GO:0006811, GO:0005249, GO:0005216</t>
  </si>
  <si>
    <t xml:space="preserve">ion transporter </t>
  </si>
  <si>
    <t>EG_transcript_911</t>
  </si>
  <si>
    <t>ion transport;transmembrane transport</t>
  </si>
  <si>
    <t>EG_transcript_4629</t>
  </si>
  <si>
    <t>XP_012449026.1</t>
  </si>
  <si>
    <t xml:space="preserve">two-pore potassium channel 3-like </t>
  </si>
  <si>
    <t>EG_transcript_9089</t>
  </si>
  <si>
    <t>EG_transcript_4893</t>
  </si>
  <si>
    <t>XP_012450248.1</t>
  </si>
  <si>
    <t xml:space="preserve">two-pore potassium channel 3-like isoform X1 </t>
  </si>
  <si>
    <t>EG_transcript_2963</t>
  </si>
  <si>
    <t>XP_003504617.1</t>
  </si>
  <si>
    <t xml:space="preserve">potassium channel subfamily K member 15 </t>
  </si>
  <si>
    <t>EG_transcript_844</t>
  </si>
  <si>
    <t>XP_006625983.1</t>
  </si>
  <si>
    <t>GO:0071805, GO:0005252, GO:0016020, GO:0016021, GO:0005267, GO:0006810, GO:0006811</t>
  </si>
  <si>
    <t xml:space="preserve">potassium channel subfamily K member 3 </t>
  </si>
  <si>
    <t>EG_transcript_2432</t>
  </si>
  <si>
    <t>CEF65603.1</t>
  </si>
  <si>
    <t xml:space="preserve">Potassium channel subfamily K member 18 </t>
  </si>
  <si>
    <t>EG_transcript_2869</t>
  </si>
  <si>
    <t>ATP binding;nucleobase-containing compound kinase activity</t>
  </si>
  <si>
    <t>nucleobase-containing compound metabolic process</t>
  </si>
  <si>
    <t>XP_013737452.1</t>
  </si>
  <si>
    <t>GO:0000166, GO:0006207, GO:0005737, GO:0016310, GO:0016740, GO:0016301, GO:0019205, GO:0046939, GO:0009041, GO:0006221, GO:0006139, GO:0004127, GO:0005634, GO:0005524</t>
  </si>
  <si>
    <t xml:space="preserve">UMP-CMP kinase 3-like </t>
  </si>
  <si>
    <t>EG_transcript_25524</t>
  </si>
  <si>
    <t>catalytic activity</t>
  </si>
  <si>
    <t>metabolic process</t>
  </si>
  <si>
    <t>WP_048643990.1</t>
  </si>
  <si>
    <t xml:space="preserve">nucleotide pyrophosphatase </t>
  </si>
  <si>
    <t>EG_transcript_16918</t>
  </si>
  <si>
    <t>ATP binding;phosphotransferase activity, phosphate group as acceptor;nucleobase-containing compound kinase activity</t>
  </si>
  <si>
    <t>ribonucleoside metabolic process;nucleoside triphosphate biosynthetic process;nucleotide biosynthetic process;ribonucleotide metabolic process;phosphorylation;pyrimidine-containing compound biosynthetic process</t>
  </si>
  <si>
    <t>XP_001702290.1, EDO95880.1</t>
  </si>
  <si>
    <t>GO:0046939, GO:0006207, GO:0009041, GO:0006221, GO:0016310, GO:0016740, GO:0016301, GO:0006139, GO:0019205, GO:0031514, GO:0005524, GO:0004127</t>
  </si>
  <si>
    <t xml:space="preserve">flagellar adenylate kinase </t>
  </si>
  <si>
    <t>EG_transcript_11313</t>
  </si>
  <si>
    <t>EIE24945.1, XP_005649489.1</t>
  </si>
  <si>
    <t>GO:0008270, GO:0016567, GO:0004842</t>
  </si>
  <si>
    <t>WD40 repeat-like protein</t>
  </si>
  <si>
    <t>EG_transcript_7007</t>
  </si>
  <si>
    <t>NAD+ kinase activity;calcium ion binding</t>
  </si>
  <si>
    <t>NADP biosynthetic process;nicotinamide metabolic process;NAD metabolic process;nicotinate nucleotide metabolic process</t>
  </si>
  <si>
    <t>XP_005643629.1, EIE19085.1</t>
  </si>
  <si>
    <t>GO:0008152, GO:0006741, GO:0019674, GO:0016310, GO:0016301, GO:0003951</t>
  </si>
  <si>
    <t xml:space="preserve">ATP-NAD kinase </t>
  </si>
  <si>
    <t>ATP binding;hydrolase activity;nucleobase-containing compound kinase activity</t>
  </si>
  <si>
    <t>WP_044429115.1</t>
  </si>
  <si>
    <t xml:space="preserve">DNA mismatch repair protein MutT </t>
  </si>
  <si>
    <t>EG_transcript_3402</t>
  </si>
  <si>
    <t>XP_003192384.1, ADV20597.1</t>
  </si>
  <si>
    <t>GO:0005938, GO:0032065, GO:0005543</t>
  </si>
  <si>
    <t xml:space="preserve">tubulin binding protein </t>
  </si>
  <si>
    <t>EG_transcript_1698</t>
  </si>
  <si>
    <t>XP_001897821.1</t>
  </si>
  <si>
    <t xml:space="preserve">Serine/threonine-protein kinase Nek7 </t>
  </si>
  <si>
    <t>EG_transcript_9828</t>
  </si>
  <si>
    <t>DNA binding;zinc ion binding</t>
  </si>
  <si>
    <t>XP_006851918.1</t>
  </si>
  <si>
    <t xml:space="preserve">glycine-rich protein 2 </t>
  </si>
  <si>
    <t>EG_transcript_28800</t>
  </si>
  <si>
    <t>DNA binding;threonine-type endopeptidase activity;serine-type peptidase activity;zinc ion binding</t>
  </si>
  <si>
    <t>nucleus;cytoplasm;proteasome core complex;integral component of membrane</t>
  </si>
  <si>
    <t>regulation of transcription, DNA-templated;proteolysis involved in cellular protein catabolic process</t>
  </si>
  <si>
    <t>EC:3.4.25</t>
  </si>
  <si>
    <t>XP_015625225.1</t>
  </si>
  <si>
    <t>EG_transcript_35701</t>
  </si>
  <si>
    <t>WP_038602247.1</t>
  </si>
  <si>
    <t>EG_transcript_5291</t>
  </si>
  <si>
    <t>intracellular signal transduction</t>
  </si>
  <si>
    <t>WP_012594649.1</t>
  </si>
  <si>
    <t>GO:0055085, GO:0016020, GO:0016021, GO:0035556, GO:0005622</t>
  </si>
  <si>
    <t xml:space="preserve">mechanosensitive ion channel protein MscS </t>
  </si>
  <si>
    <t>EG_transcript_5948</t>
  </si>
  <si>
    <t>XP_006003595.1</t>
  </si>
  <si>
    <t xml:space="preserve">integral membrane protein GPR155 </t>
  </si>
  <si>
    <t>EG_transcript_25605</t>
  </si>
  <si>
    <t>EPY34459.1</t>
  </si>
  <si>
    <t>GO:0005515</t>
  </si>
  <si>
    <t>leucine-rich repeat</t>
  </si>
  <si>
    <t>EG_transcript_298</t>
  </si>
  <si>
    <t>XP_008205207.1</t>
  </si>
  <si>
    <t xml:space="preserve"> integral membrane protein GPR155 </t>
  </si>
  <si>
    <t>EG_transcript_4736</t>
  </si>
  <si>
    <t>XP_013387374.1</t>
  </si>
  <si>
    <t>GO:0035556</t>
  </si>
  <si>
    <t>integral membrane GPR155-like isoform X1</t>
  </si>
  <si>
    <t>EG_transcript_4675</t>
  </si>
  <si>
    <t>intracellular signal transduction;transmembrane transport</t>
  </si>
  <si>
    <t>XP_014588025.1</t>
  </si>
  <si>
    <t>GO:0070062, GO:0055085, GO:0016020, GO:0016021, GO:0050890, GO:0035556, GO:0005622</t>
  </si>
  <si>
    <t xml:space="preserve"> integral membrane protein GPR155 isoform X2 </t>
  </si>
  <si>
    <t>EG_transcript_3559</t>
  </si>
  <si>
    <t>XP_003764037.1</t>
  </si>
  <si>
    <t>GO:0070062, GO:0055085, GO:0016020, GO:0050890, GO:0016021, GO:0035556, GO:0005622</t>
  </si>
  <si>
    <t>EG_transcript_2177</t>
  </si>
  <si>
    <t>XP_972562.2</t>
  </si>
  <si>
    <t xml:space="preserve">integral membrane protein GPR155 isoform X1 </t>
  </si>
  <si>
    <t>EG_transcript_2993</t>
  </si>
  <si>
    <t>cell surface receptor signaling pathway</t>
  </si>
  <si>
    <t>XP_003765559.2</t>
  </si>
  <si>
    <t>GO:0004888, GO:0007166, GO:0016020, GO:0007186, GO:0016021, GO:0004930</t>
  </si>
  <si>
    <t xml:space="preserve">probable G-protein coupled receptor 157 </t>
  </si>
  <si>
    <t>EG_transcript_24281</t>
  </si>
  <si>
    <t>DAA21305.1, XP_002694094.1, XP_580530.4</t>
  </si>
  <si>
    <t>GO:0004888, GO:0007166, GO:0016020, GO:0016021, GO:0007186, GO:0004930</t>
  </si>
  <si>
    <t>EG_transcript_17657</t>
  </si>
  <si>
    <t>G-protein coupled receptor activity</t>
  </si>
  <si>
    <t>cell surface receptor signaling pathway;G-protein coupled receptor signaling pathway</t>
  </si>
  <si>
    <t>NP_001124512.1, AAI68132.1</t>
  </si>
  <si>
    <t>GO:0004888, GO:0007166, GO:0016020, GO:0007186, GO:0016021, GO:0030552, GO:0004930</t>
  </si>
  <si>
    <t>EG_transcript_13147</t>
  </si>
  <si>
    <t>XP_007246354.1</t>
  </si>
  <si>
    <t>GO:0004888, GO:0007166, GO:0016020, GO:0016021, GO:0007186, GO:0030552, GO:0004930</t>
  </si>
  <si>
    <t>EG_transcript_12476</t>
  </si>
  <si>
    <t>XP_004144665.1</t>
  </si>
  <si>
    <t xml:space="preserve">multiple C2 and transmembrane domain-containing protein 1-like </t>
  </si>
  <si>
    <t>EG_transcript_14804</t>
  </si>
  <si>
    <t>XP_010535240.1</t>
  </si>
  <si>
    <t>EG_transcript_4163</t>
  </si>
  <si>
    <t>NP_173675.1, AEE30260.1, AAF18518.1</t>
  </si>
  <si>
    <t>GO:0008150, GO:0009507, GO:0016021, GO:0009506, GO:0005634</t>
  </si>
  <si>
    <t xml:space="preserve">C2 calcium/lipid-binding plant phosphoribosyltransferase family protein </t>
  </si>
  <si>
    <t>EG_transcript_3247</t>
  </si>
  <si>
    <t>XP_010241420.1</t>
  </si>
  <si>
    <t>EG_transcript_2120</t>
  </si>
  <si>
    <t>multicellular organismal development;anatomical structure development</t>
  </si>
  <si>
    <t>XP_010113221.1, EXC74799.1</t>
  </si>
  <si>
    <t>Multiple C2 and transmembrane domain-containing protein 1</t>
  </si>
  <si>
    <t>EG_transcript_5922</t>
  </si>
  <si>
    <t>XP_006850074.1, ERN11655.1</t>
  </si>
  <si>
    <t>extended synaptotagmin-1</t>
  </si>
  <si>
    <t>EG_transcript_5395</t>
  </si>
  <si>
    <t>EMS62772.1</t>
  </si>
  <si>
    <t xml:space="preserve">Multiple C2 and transmembrane domain-containing protein 1 </t>
  </si>
  <si>
    <t>EG_transcript_462</t>
  </si>
  <si>
    <t>poly(ADP-ribose) glycohydrolase activity</t>
  </si>
  <si>
    <t>EC:3.2.1.143</t>
  </si>
  <si>
    <t>XP_004364152.1</t>
  </si>
  <si>
    <t>GO:0004649, GO:0016787, GO:0005975</t>
  </si>
  <si>
    <t xml:space="preserve">poly(ADP-ribose) glycohydrolase </t>
  </si>
  <si>
    <t>EG_transcript_23892</t>
  </si>
  <si>
    <t>microtubule motor activity</t>
  </si>
  <si>
    <t>dynein complex;cell projection;microtubule</t>
  </si>
  <si>
    <t>microtubule-based movement;cell projection organization;animal organ development;cellular developmental process</t>
  </si>
  <si>
    <t>KFP18444.1</t>
  </si>
  <si>
    <t xml:space="preserve">Cytoplasmic dynein 2 heavy chain 1 </t>
  </si>
  <si>
    <t>1140.95</t>
  </si>
  <si>
    <t>EG_transcript_515</t>
  </si>
  <si>
    <t>microtubule</t>
  </si>
  <si>
    <t>KNC49484.1, XP_013757903.1</t>
  </si>
  <si>
    <t xml:space="preserve">dynein heavy chain 5, axonemal </t>
  </si>
  <si>
    <t>EG_transcript_3520</t>
  </si>
  <si>
    <t>microtubule;cilium;dynein complex</t>
  </si>
  <si>
    <t>cilium movement</t>
  </si>
  <si>
    <t>XP_001694660.1</t>
  </si>
  <si>
    <t>GO:0008152, GO:0003777, GO:0000166, GO:0005858, GO:0030286, GO:0003341, GO:0005524, GO:0007018, GO:0016887</t>
  </si>
  <si>
    <t xml:space="preserve">dynein heavy chain 2 </t>
  </si>
  <si>
    <t>EG_transcript_26892</t>
  </si>
  <si>
    <t>dynein complex;microtubule</t>
  </si>
  <si>
    <t>EUB62960.1</t>
  </si>
  <si>
    <t>GO:0008152, GO:0000166, GO:0003777, GO:0030286, GO:0005524, GO:0007018, GO:0016887</t>
  </si>
  <si>
    <t xml:space="preserve">Dynein beta chain, ciliary </t>
  </si>
  <si>
    <t>microtubule motor activity;protein binding;organic cyclic compound binding;heterocyclic compound binding</t>
  </si>
  <si>
    <t>microtubule cytoskeleton organization;mitotic cell cycle;microtubule-based movement;cell cycle process;cellular protein metabolic process;establishment of localization in cell;single-organism localization</t>
  </si>
  <si>
    <t>XP_006001580.1</t>
  </si>
  <si>
    <t xml:space="preserve">cytoplasmic dynein 1 heavy chain 1 </t>
  </si>
  <si>
    <t>EG_transcript_3148</t>
  </si>
  <si>
    <t>microtubule motor activity;binding</t>
  </si>
  <si>
    <t>cilium;dynein complex;microtubule</t>
  </si>
  <si>
    <t>XP_004033032.1</t>
  </si>
  <si>
    <t>GO:0000166, GO:0003777, GO:0005858, GO:0005509, GO:0030286, GO:0005929, GO:0016887, GO:0036156, GO:0008152, GO:0036159, GO:0003341, GO:0005524, GO:0007018</t>
  </si>
  <si>
    <t xml:space="preserve">dynein heavy chain 7, axonemal </t>
  </si>
  <si>
    <t>1062.37</t>
  </si>
  <si>
    <t>EG_transcript_1458</t>
  </si>
  <si>
    <t>nucleotide binding;microtubule motor activity</t>
  </si>
  <si>
    <t>microtubule;motile primary cilium;inner dynein arm</t>
  </si>
  <si>
    <t>ESS66193.1</t>
  </si>
  <si>
    <t>1526.53</t>
  </si>
  <si>
    <t>EG_transcript_526</t>
  </si>
  <si>
    <t>axonemal dynein complex;microtubule</t>
  </si>
  <si>
    <t>cilium movement;determination of left/right symmetry;heart development;lateral ventricle development;cilium assembly</t>
  </si>
  <si>
    <t>XP_012820905.1</t>
  </si>
  <si>
    <t>GO:0008152, GO:0000166, GO:0003777, GO:0030286, GO:0005524, GO:0016887, GO:0007018</t>
  </si>
  <si>
    <t>1727.99</t>
  </si>
  <si>
    <t>EG_transcript_106</t>
  </si>
  <si>
    <t>microtubule motor activity;ATPase activity</t>
  </si>
  <si>
    <t>cilium or flagellum-dependent cell motility;microtubule-based movement</t>
  </si>
  <si>
    <t>XP_819040.1</t>
  </si>
  <si>
    <t>GO:0008152, GO:0003777, GO:0005858, GO:0001539, GO:0030286, GO:0007018, GO:0016887</t>
  </si>
  <si>
    <t>EG_transcript_77</t>
  </si>
  <si>
    <t>microtubule motor activity;ATP binding;ATPase activity</t>
  </si>
  <si>
    <t>EPY39575.1</t>
  </si>
  <si>
    <t>GO:0008152, GO:0003777, GO:0000166, GO:0030286, GO:0005524, GO:0016887, GO:0007018</t>
  </si>
  <si>
    <t>2622.42</t>
  </si>
  <si>
    <t>EG_transcript_52</t>
  </si>
  <si>
    <t>3404.76</t>
  </si>
  <si>
    <t>EG_transcript_21</t>
  </si>
  <si>
    <t>ESL05658.1</t>
  </si>
  <si>
    <t>GO:0008152, GO:0003777, GO:0000166, GO:0005858, GO:0001539, GO:0030286, GO:0005524, GO:0007018, GO:0016887</t>
  </si>
  <si>
    <t>1955.64</t>
  </si>
  <si>
    <t>EG_transcript_17</t>
  </si>
  <si>
    <t>ESS66763.1</t>
  </si>
  <si>
    <t>3266.48</t>
  </si>
  <si>
    <t>EG_transcript_16</t>
  </si>
  <si>
    <t>XP_010716724.1</t>
  </si>
  <si>
    <t>GO:0030317, GO:0003777, GO:0005858, GO:0030286, GO:0016887, GO:0036156, GO:0008152, GO:0036159, GO:0036126, GO:0060294, GO:0003351, GO:0003341, GO:0005524, GO:0007018</t>
  </si>
  <si>
    <t xml:space="preserve">dynein heavy chain 1, axonemal </t>
  </si>
  <si>
    <t>1394.02</t>
  </si>
  <si>
    <t>EG_transcript_15</t>
  </si>
  <si>
    <t>EAN79778.1, XP_828890.1</t>
  </si>
  <si>
    <t>3985.65</t>
  </si>
  <si>
    <t>EG_transcript_14</t>
  </si>
  <si>
    <t>3591.2</t>
  </si>
  <si>
    <t>EG_transcript_12</t>
  </si>
  <si>
    <t>ESL05753.1</t>
  </si>
  <si>
    <t>GO:0008152, GO:0003777, GO:0005858, GO:0030286, GO:0003341, GO:0016887, GO:0007018</t>
  </si>
  <si>
    <t>4029.56</t>
  </si>
  <si>
    <t>EG_transcript_11</t>
  </si>
  <si>
    <t>AAQ15985.1, XP_951699.1</t>
  </si>
  <si>
    <t>GO:0007018</t>
  </si>
  <si>
    <t>3513.01</t>
  </si>
  <si>
    <t>EG_transcript_10</t>
  </si>
  <si>
    <t>XP_818949.1</t>
  </si>
  <si>
    <t>4591.95</t>
  </si>
  <si>
    <t>EG_transcript_7</t>
  </si>
  <si>
    <t>EDO97940.1, XP_001700611.1</t>
  </si>
  <si>
    <t>GO:0009790, GO:0051301, GO:0005829, GO:0009524, GO:0003674, GO:0005634</t>
  </si>
  <si>
    <t xml:space="preserve">tubulin folding cofactor B </t>
  </si>
  <si>
    <t>EG_transcript_21853</t>
  </si>
  <si>
    <t>dynein binding</t>
  </si>
  <si>
    <t>dynactin complex;dynein complex</t>
  </si>
  <si>
    <t>establishment of localization by movement along microtubule</t>
  </si>
  <si>
    <t>KIR49983.1</t>
  </si>
  <si>
    <t>GO:0005869, GO:0045502, GO:0010970</t>
  </si>
  <si>
    <t xml:space="preserve">dynactin 1 </t>
  </si>
  <si>
    <t>EG_transcript_18131</t>
  </si>
  <si>
    <t>KOO28878.1</t>
  </si>
  <si>
    <t xml:space="preserve">stage v sporulation protein k </t>
  </si>
  <si>
    <t>EG_transcript_3990</t>
  </si>
  <si>
    <t>ubiquitin-protein transferase activity;calcium ion binding</t>
  </si>
  <si>
    <t>EIK45847.1</t>
  </si>
  <si>
    <t>GO:0016020, GO:0005509, GO:0007156</t>
  </si>
  <si>
    <t>outer membrane adhesin like protein</t>
  </si>
  <si>
    <t>XP_006362481.1</t>
  </si>
  <si>
    <t xml:space="preserve">calcineurin B-like protein 1 </t>
  </si>
  <si>
    <t>EG_transcript_16806</t>
  </si>
  <si>
    <t>microtubule-based movement;brain development;regulation of cellular process;establishment of localization</t>
  </si>
  <si>
    <t>XP_002127045.1</t>
  </si>
  <si>
    <t>GO:0008152, GO:0003777, GO:0005871, GO:0007018</t>
  </si>
  <si>
    <t xml:space="preserve">kinesin KIF14 </t>
  </si>
  <si>
    <t>EG_transcript_11177</t>
  </si>
  <si>
    <t>microtubule-based movement;brain development;regulation of cellular process</t>
  </si>
  <si>
    <t>XP_002938797.1</t>
  </si>
  <si>
    <t>GO:0008152, GO:0003777, GO:0000166, GO:0030705, GO:0008017, GO:0005871, GO:0005874, GO:0005524, GO:0007018, GO:0016887</t>
  </si>
  <si>
    <t>EG_transcript_7892</t>
  </si>
  <si>
    <t>microtubule motor activity;ATP binding;microtubule binding;sequence-specific DNA binding</t>
  </si>
  <si>
    <t>nucleus;microtubule;tubulin complex</t>
  </si>
  <si>
    <t>XP_003058127.1</t>
  </si>
  <si>
    <t xml:space="preserve">kinesin motor domain </t>
  </si>
  <si>
    <t>EG_transcript_6873</t>
  </si>
  <si>
    <t>XP_005538301.1</t>
  </si>
  <si>
    <t xml:space="preserve">centromere protein E, CENP-E protein </t>
  </si>
  <si>
    <t>ESL06227.1</t>
  </si>
  <si>
    <t>MCAK-like kinesin</t>
  </si>
  <si>
    <t>EG_transcript_1896</t>
  </si>
  <si>
    <t>kinesin complex;microtubule;tubulin complex</t>
  </si>
  <si>
    <t>AAZ10864.1, XP_844423.1</t>
  </si>
  <si>
    <t>GO:0008152, GO:0000166, GO:0003777, GO:0008017, GO:0005871, GO:0005874, GO:0005524, GO:0003774, GO:0005875, GO:0007018</t>
  </si>
  <si>
    <t>EG_transcript_4830</t>
  </si>
  <si>
    <t>XP_822050.1</t>
  </si>
  <si>
    <t>EG_transcript_6850</t>
  </si>
  <si>
    <t>XP_002499955.1, ACO61213.1</t>
  </si>
  <si>
    <t xml:space="preserve">kinesin like protein </t>
  </si>
  <si>
    <t>278.1</t>
  </si>
  <si>
    <t>EG_transcript_6648</t>
  </si>
  <si>
    <t>XP_002675060.1</t>
  </si>
  <si>
    <t>kinesin-7</t>
  </si>
  <si>
    <t>EG_transcript_243</t>
  </si>
  <si>
    <t>microtubule motor activity;ATP binding;microtubule binding;ATPase activity</t>
  </si>
  <si>
    <t>mitochondrion;microtubule;microtubule associated complex;cytoplasmic vesicle membrane;tubulin complex</t>
  </si>
  <si>
    <t>neuron-neuron synaptic transmission;neuromuscular synaptic transmission;anterograde axonal transport;mitochondrion transport along microtubule</t>
  </si>
  <si>
    <t>XP_009858510.1</t>
  </si>
  <si>
    <t>kinesin-like protein KIF28P</t>
  </si>
  <si>
    <t>EG_transcript_1959</t>
  </si>
  <si>
    <t>microtubule associated complex;microtubule;tubulin complex</t>
  </si>
  <si>
    <t>ESL08137.1</t>
  </si>
  <si>
    <t xml:space="preserve">MCAK-like kinesin </t>
  </si>
  <si>
    <t>EG_transcript_11173</t>
  </si>
  <si>
    <t>KIF13B protein, partial</t>
  </si>
  <si>
    <t>EG_transcript_2521</t>
  </si>
  <si>
    <t>EPY20386.1</t>
  </si>
  <si>
    <t>EG_transcript_2738</t>
  </si>
  <si>
    <t>EPY22988.1</t>
  </si>
  <si>
    <t>EG_transcript_4853</t>
  </si>
  <si>
    <t>ATP binding;microtubule binding;ATP-dependent microtubule motor activity, plus-end-directed</t>
  </si>
  <si>
    <t>tubulin complex;kinesin complex;microtubule</t>
  </si>
  <si>
    <t>microtubule-based movement;microtubule depolymerization;metabolic process;regulation of cell cycle process;cerebellar granular layer structural organization;cerebellar Purkinje cell layer structural organization;hippocampus development;olfactory bulb development;cell proliferation in forebrain;cerebral cortex development;regulation of myelination;negative regulation of neuron apoptotic process;positive regulation of cellular process;establishment of localization;cell division;regulation of cell maturation</t>
  </si>
  <si>
    <t>EC:3.6.1, EC:3.6.1.3, EC:3.6.1.15, EC:3.6.4.4</t>
  </si>
  <si>
    <t>XP_003999407.2</t>
  </si>
  <si>
    <t>GO:0021693, GO:0045184, GO:0043161, GO:0051301, GO:0030705, GO:0016020, GO:0043066, GO:0032147, GO:0032467, GO:0034446, GO:0030165, GO:0032487, GO:0016887, GO:0008574, GO:0008017, GO:0043524, GO:0021772, GO:0021695, GO:0043523, GO:0005524, GO:0005886, GO:0003777, GO:0000166, GO:0001558, GO:0051233, GO:0031146, GO:0030496, GO:0031641, GO:0030155, GO:2000045, GO:0007080, GO:0030334, GO:0019901, GO:0033624, GO:0010389, GO:0008284, GO:0015631, GO:0021846, GO:1903047, GO:0021766, GO:0021987, GO:0005871, GO:0005874, GO:0021685, GO:0007018, GO:1903429</t>
  </si>
  <si>
    <t>336.65</t>
  </si>
  <si>
    <t>EG_transcript_3338</t>
  </si>
  <si>
    <t>XP_003061469.1, EEH54099.1</t>
  </si>
  <si>
    <t>predicted protein, partial [Micromonas pusilla CCMP1545]</t>
  </si>
  <si>
    <t>EG_transcript_4728</t>
  </si>
  <si>
    <t>microtubule;microtubule associated complex;tubulin complex</t>
  </si>
  <si>
    <t>XP_808344.1</t>
  </si>
  <si>
    <t>EG_transcript_3469</t>
  </si>
  <si>
    <t>chromosome, centromeric region;microtubule;tubulin complex</t>
  </si>
  <si>
    <t>XP_013844808.1</t>
  </si>
  <si>
    <t>GO:0045860, GO:0016020, GO:0016887, GO:0008152, GO:0008017, GO:0000779, GO:0000778, GO:0000776, GO:0000775, GO:0005524, GO:1990023, GO:0003777, GO:0000166, GO:0005737, GO:0030496, GO:0007080, GO:0051315, GO:0030071, GO:0015630, GO:0007059, GO:0005694, GO:0005871, GO:0005874, GO:0000940, GO:0043515, GO:0005634, GO:0007018</t>
  </si>
  <si>
    <t xml:space="preserve">centromere-associated protein E </t>
  </si>
  <si>
    <t>EG_transcript_1341</t>
  </si>
  <si>
    <t>KHJ97730.1</t>
  </si>
  <si>
    <t xml:space="preserve">kinesin motor domain protein </t>
  </si>
  <si>
    <t>EG_transcript_3589</t>
  </si>
  <si>
    <t>ubiquitin protein ligase binding</t>
  </si>
  <si>
    <t>ubiquitin-dependent protein catabolic process</t>
  </si>
  <si>
    <t>XP_001374984.1</t>
  </si>
  <si>
    <t>GO:0090129, GO:0061630, GO:0031625, GO:0031915, GO:0005680, GO:0070979, GO:0042787, GO:0006511</t>
  </si>
  <si>
    <t xml:space="preserve">anaphase-promoting complex subunit 2 </t>
  </si>
  <si>
    <t>306.22</t>
  </si>
  <si>
    <t>EG_transcript_4358</t>
  </si>
  <si>
    <t>XP_009300278.1, XP_009300277.1, XP_009300279.1</t>
  </si>
  <si>
    <t>GO:0003777, GO:0000166, GO:0030705, GO:0008017, GO:0005871, GO:0005874, GO:0005524, GO:0007018, GO:0016887</t>
  </si>
  <si>
    <t xml:space="preserve">kinesin-like protein KIF1C </t>
  </si>
  <si>
    <t>EG_transcript_367</t>
  </si>
  <si>
    <t>neuron-neuron synaptic transmission;neuromuscular synaptic transmission;anterograde axonal transport;intracellular mRNA localization;macrophage differentiation;mitochondrion transport along microtubule;axon extension;posterior lateral line ganglion development;posterior lateral line nerve development;neuron projection maintenance</t>
  </si>
  <si>
    <t>XP_004916085.1</t>
  </si>
  <si>
    <t>GO:0003777, GO:0000166, GO:0030705, GO:1990535, GO:0048675, GO:0030099, GO:0030225, GO:0016887, GO:0008152, GO:0048918, GO:0048917, GO:0008298, GO:0008017, GO:0005871, GO:0005874, GO:0005524, GO:0007018</t>
  </si>
  <si>
    <t xml:space="preserve">kinesin-like protein KIF1B </t>
  </si>
  <si>
    <t>EG_transcript_13074</t>
  </si>
  <si>
    <t>microtubule-based movement;gene silencing;covalent chromatin modification;macromolecule modification;primary metabolic process;cellular macromolecule metabolic process;single-organism metabolic process;regulation of cellular process;single-organism organelle organization</t>
  </si>
  <si>
    <t>EPZ36597.1</t>
  </si>
  <si>
    <t>Kinesin, motor domain-containing protein, partial</t>
  </si>
  <si>
    <t>EG_transcript_2550</t>
  </si>
  <si>
    <t>EG_transcript_1509</t>
  </si>
  <si>
    <t>NP_001126307.1</t>
  </si>
  <si>
    <t xml:space="preserve">kinesin-like protein KIF13B </t>
  </si>
  <si>
    <t>EG_transcript_4175</t>
  </si>
  <si>
    <t>microtubule motor activity;ATP binding;microtubule binding;zinc ion binding</t>
  </si>
  <si>
    <t>spindle pole;nucleus;microtubule;microtubule associated complex;tubulin complex</t>
  </si>
  <si>
    <t>microtubule-based movement;mitotic spindle organization;regulation of chromosome segregation</t>
  </si>
  <si>
    <t>EG_transcript_4619</t>
  </si>
  <si>
    <t>EG_transcript_7338</t>
  </si>
  <si>
    <t>microtubule-based movement;single-organism transport;intracellular transport</t>
  </si>
  <si>
    <t>XP_009291011.1</t>
  </si>
  <si>
    <t>GO:0003777, GO:0000166, GO:0030705, GO:0008017, GO:0005871, GO:0005874, GO:0005524, GO:0016887, GO:0007018, GO:0006886</t>
  </si>
  <si>
    <t xml:space="preserve">kinesin-like protein KIF13A </t>
  </si>
  <si>
    <t>EG_transcript_5196</t>
  </si>
  <si>
    <t>spindle pole;nucleus;kinesin complex;microtubule;membrane;tubulin complex</t>
  </si>
  <si>
    <t>microtubule-based movement;mitotic spindle organization;metabolic process;regulation of chromosome segregation</t>
  </si>
  <si>
    <t>XP_818154.1</t>
  </si>
  <si>
    <t>XP_804094.1</t>
  </si>
  <si>
    <t>EG_transcript_15211</t>
  </si>
  <si>
    <t>ESL07438.1</t>
  </si>
  <si>
    <t>EG_transcript_1535</t>
  </si>
  <si>
    <t>ERG81728.1</t>
  </si>
  <si>
    <t xml:space="preserve">kinesin-like protein </t>
  </si>
  <si>
    <t>EG_transcript_2023</t>
  </si>
  <si>
    <t>microtubule motor activity;ATP binding;microtubule binding;zinc ion binding;ATPase activity</t>
  </si>
  <si>
    <t>mitochondrion;Golgi apparatus;microtubule;microtubule associated complex;cytoplasmic vesicle membrane;tubulin complex</t>
  </si>
  <si>
    <t>retrograde vesicle-mediated transport, Golgi to ER;neuron-neuron synaptic transmission;neuromuscular synaptic transmission;anterograde axonal transport;mitochondrion transport along microtubule</t>
  </si>
  <si>
    <t>EG_transcript_5020</t>
  </si>
  <si>
    <t>microtubule-based movement;forebrain development;regulation of cellular process;establishment of localization in cell;single-organism localization</t>
  </si>
  <si>
    <t>EG_transcript_5719</t>
  </si>
  <si>
    <t>XP_001033325.2, EAR85662.2</t>
  </si>
  <si>
    <t>GO:0008152, GO:0003777, GO:0000166, GO:0008017, GO:0005871, GO:0005874, GO:0005524, GO:0016887, GO:0007018</t>
  </si>
  <si>
    <t xml:space="preserve">kinesin motor catalytic domain protein </t>
  </si>
  <si>
    <t>EG_transcript_3902</t>
  </si>
  <si>
    <t>EG_transcript_541</t>
  </si>
  <si>
    <t>microtubule motor activity;ATP binding;microtubule binding;zinc ion binding;protein kinase binding;PDZ domain binding</t>
  </si>
  <si>
    <t>cytoplasm;microtubule;plasma membrane;midbody;tubulin complex;spindle midzone</t>
  </si>
  <si>
    <t>regulation of cell growth;microtubule-based movement;mitotic metaphase plate congression;positive regulation of cell proliferation;regulation of G2/M transition of mitotic cell cycle;telencephalon development;cerebellar cortex development;regulation of cell adhesion;regulation of cell migration;SCF-dependent proteasomal ubiquitin-dependent protein catabolic process;activation of protein kinase activity;positive regulation of cytokinesis;regulation of Rap protein signal transduction;negative regulation of integrin activation;substrate adhesion-dependent cell spreading;negative regulation of apoptotic process;establishment of protein localization;response to docetaxel trihydrate;regulation of G1/S transition of mitotic cell cycle</t>
  </si>
  <si>
    <t>EPB79993.1</t>
  </si>
  <si>
    <t>EG_transcript_1120</t>
  </si>
  <si>
    <t>AIO00188.1, XP_010700845.1</t>
  </si>
  <si>
    <t>GO:0008152, GO:0000166, GO:0003777, GO:0008017, GO:0005871, GO:0005874, GO:0016787, GO:0005524, GO:0007018</t>
  </si>
  <si>
    <t xml:space="preserve">kinesin, putative </t>
  </si>
  <si>
    <t>EG_transcript_3521</t>
  </si>
  <si>
    <t>ESS63163.1</t>
  </si>
  <si>
    <t xml:space="preserve">OSM3-like kinesin </t>
  </si>
  <si>
    <t>EG_transcript_1648</t>
  </si>
  <si>
    <t>kinesin complex;cilium;microtubule;tubulin complex</t>
  </si>
  <si>
    <t>mitotic sister chromatid segregation;microtubule-based movement;microtubule depolymerization</t>
  </si>
  <si>
    <t>XP_003387534.1</t>
  </si>
  <si>
    <t xml:space="preserve">kinesin-like protein KIF18A </t>
  </si>
  <si>
    <t>EG_transcript_4055</t>
  </si>
  <si>
    <t>XP_810974.1</t>
  </si>
  <si>
    <t>EG_transcript_8557</t>
  </si>
  <si>
    <t>kinesin motor domain protein</t>
  </si>
  <si>
    <t>EG_transcript_1357</t>
  </si>
  <si>
    <t>intracellular protein transport;microtubule-based movement</t>
  </si>
  <si>
    <t>ELK34586.1</t>
  </si>
  <si>
    <t xml:space="preserve">Kinesin-like protein KIF16B </t>
  </si>
  <si>
    <t>EG_transcript_1523</t>
  </si>
  <si>
    <t>XP_012663476.1</t>
  </si>
  <si>
    <t>GO:0003777, GO:0000166, GO:0046983, GO:0031982, GO:0071801, GO:0008152, GO:0022617, GO:1903008, GO:0008017, GO:0005871, GO:0005874, GO:0002102, GO:0005524, GO:0007018</t>
  </si>
  <si>
    <t>kinesin-like protein KIF9 isoform X2</t>
  </si>
  <si>
    <t>EG_transcript_3077</t>
  </si>
  <si>
    <t>CDS09931.1</t>
  </si>
  <si>
    <t xml:space="preserve">Kinesin heavy chain </t>
  </si>
  <si>
    <t>EG_transcript_2745</t>
  </si>
  <si>
    <t>microtubule-based movement;protein localization;cytoskeleton-dependent intracellular transport</t>
  </si>
  <si>
    <t>O43093.1</t>
  </si>
  <si>
    <t>GO:0008152, GO:0005856, GO:0003777, GO:0000166, GO:0005737, GO:0008017, GO:0005871, GO:0005874, GO:0005524, GO:0007018</t>
  </si>
  <si>
    <t>Kinesin heavy chain</t>
  </si>
  <si>
    <t>EG_transcript_4102</t>
  </si>
  <si>
    <t>microtubule-based movement;metabolic process</t>
  </si>
  <si>
    <t>ESS64769.1</t>
  </si>
  <si>
    <t>EG_transcript_3847</t>
  </si>
  <si>
    <t>transport;microtubule-based movement</t>
  </si>
  <si>
    <t>XP_008113545.1</t>
  </si>
  <si>
    <t>GO:0000166, GO:0003777, GO:0005737, GO:0016020, GO:0005819, GO:0090307, GO:0019901, GO:0032403, GO:0007051, GO:0008152, GO:0008574, GO:0007100, GO:0007059, GO:0008017, GO:0046602, GO:0000922, GO:0005871, GO:0005874, GO:0005876, GO:0005524, GO:0007018</t>
  </si>
  <si>
    <t xml:space="preserve">kinesin-like protein KIF11 isoform X1 </t>
  </si>
  <si>
    <t>EG_transcript_1739</t>
  </si>
  <si>
    <t>EG_transcript_255</t>
  </si>
  <si>
    <t>microtubule motor activity;ATP binding;microtubule binding;ligase activity;ATPase activity</t>
  </si>
  <si>
    <t>EC:3.6.1, EC:3.6.1.3,EC:3.6.1.15</t>
  </si>
  <si>
    <t>XP_810441.1</t>
  </si>
  <si>
    <t>EG_transcript_2871</t>
  </si>
  <si>
    <t>WP_003632073.1</t>
  </si>
  <si>
    <t>GO:0006171, GO:0007165, GO:0016849, GO:0016020, GO:0016021, GO:0016829, GO:0004871, GO:0035556, GO:0005622, GO:0004016, GO:0009190</t>
  </si>
  <si>
    <t>EG_transcript_2771</t>
  </si>
  <si>
    <t>cytoplasm;kinesin complex;microtubule;tubulin complex</t>
  </si>
  <si>
    <t>EC:3.6.1, EC:3.6.1.3,EC:3.6.1.15, EC:3.6.4.4</t>
  </si>
  <si>
    <t>XP_001223743.1, EAQ87910.1</t>
  </si>
  <si>
    <t xml:space="preserve">kinesin heavy chain </t>
  </si>
  <si>
    <t>EG_transcript_3194</t>
  </si>
  <si>
    <t>EKC35251.1</t>
  </si>
  <si>
    <t xml:space="preserve">Chromosome-associated kinesin KIF4A </t>
  </si>
  <si>
    <t>EG_transcript_1930</t>
  </si>
  <si>
    <t>Golgi apparatus;microtubule;tubulin complex</t>
  </si>
  <si>
    <t>retrograde vesicle-mediated transport, Golgi to ER;microtubule-based movement</t>
  </si>
  <si>
    <t>KIF13B protein</t>
  </si>
  <si>
    <t>XP_844883.1, CBH11159.1, XP_011773446.1, AAZ11324.1</t>
  </si>
  <si>
    <t>GO:0008152, GO:0000166, GO:0003777, GO:0008017, GO:0005871, GO:0005874, GO:0005524, GO:0003774, GO:0007018, GO:0005875</t>
  </si>
  <si>
    <t>EG_transcript_521</t>
  </si>
  <si>
    <t>EPB86057.1</t>
  </si>
  <si>
    <t xml:space="preserve">kinesin family member C1 </t>
  </si>
  <si>
    <t>EG_transcript_6357</t>
  </si>
  <si>
    <t>microtubule-based movement;primary metabolic process;cellular biosynthetic process;single-organism biosynthetic process;organic substance biosynthetic process</t>
  </si>
  <si>
    <t>kinesin family member C1</t>
  </si>
  <si>
    <t>EG_transcript_5369</t>
  </si>
  <si>
    <t>microtubule-based movement;cellular metabolic process;primary metabolic process;single-organism metabolic process;organic substance metabolic process</t>
  </si>
  <si>
    <t>EG_transcript_3092</t>
  </si>
  <si>
    <t>XP_008884190.1, KEP65414.1</t>
  </si>
  <si>
    <t xml:space="preserve">calmodulin-binding carboxy-terminal kinesin-like family protein, putative </t>
  </si>
  <si>
    <t>EG_transcript_2274</t>
  </si>
  <si>
    <t>XP_002679253.1</t>
  </si>
  <si>
    <t xml:space="preserve">kinesin-14 </t>
  </si>
  <si>
    <t>EG_transcript_2796</t>
  </si>
  <si>
    <t>EPZ36202.1</t>
  </si>
  <si>
    <t xml:space="preserve">Kinesin, motor region domain-containing protein </t>
  </si>
  <si>
    <t>EG_transcript_3264</t>
  </si>
  <si>
    <t>EMT20742.1</t>
  </si>
  <si>
    <t xml:space="preserve">Kinesin-like protein KIFC3 </t>
  </si>
  <si>
    <t>EG_transcript_4480</t>
  </si>
  <si>
    <t>XP_014431492.1</t>
  </si>
  <si>
    <t>GO:0000166, GO:0003777, GO:0070062, GO:0005813, GO:0005915, GO:0008152, GO:0007030, GO:0090136, GO:0008017, GO:0005794, GO:0005871, GO:0005874, GO:0005524, GO:0007017, GO:0045218, GO:0007018</t>
  </si>
  <si>
    <t xml:space="preserve">kinesin-like protein KIFC3 isoform X4 </t>
  </si>
  <si>
    <t>EG_transcript_4521</t>
  </si>
  <si>
    <t>protein tyrosine phosphatase activity;protein binding;protein tyrosine/serine/threonine phosphatase activity;zinc ion binding</t>
  </si>
  <si>
    <t>protein dephosphorylation;tyrosine metabolic process;biological regulation</t>
  </si>
  <si>
    <t>EC:3.1.3.16, EC:3.1, EC:3.1.3.48, EC:3.1.3.41, EC:3.1.3</t>
  </si>
  <si>
    <t>XP_004356965.1</t>
  </si>
  <si>
    <t>GO:0007155, GO:0006470, GO:0008138</t>
  </si>
  <si>
    <t xml:space="preserve">phosphatase tensin type domain-containing protein </t>
  </si>
  <si>
    <t>EG_transcript_9851</t>
  </si>
  <si>
    <t>ubiquitin-protein transferase activity</t>
  </si>
  <si>
    <t>XP_004339599.1, ELR17586.1</t>
  </si>
  <si>
    <t>GO:0016874, GO:0004842, GO:0016567</t>
  </si>
  <si>
    <t xml:space="preserve">Ubox domain containing protein </t>
  </si>
  <si>
    <t>EG_transcript_5211</t>
  </si>
  <si>
    <t>DNA metabolic process;microtubule-based movement;cell cycle;gene silencing;histone modification;regulation of nucleobase-containing compound metabolic process;regulation of cellular macromolecule biosynthetic process</t>
  </si>
  <si>
    <t>EG_transcript_14885</t>
  </si>
  <si>
    <t>WP_041160378.1</t>
  </si>
  <si>
    <t>copper amine oxidase</t>
  </si>
  <si>
    <t xml:space="preserve">45.8 </t>
  </si>
  <si>
    <t>EG_transcript_10265</t>
  </si>
  <si>
    <t>XP_002500082.1, ACO61340.1</t>
  </si>
  <si>
    <t>GO:0016020, GO:0016021, GO:0006810</t>
  </si>
  <si>
    <t xml:space="preserve">folate-biopterin transporter family </t>
  </si>
  <si>
    <t>EG_transcript_1026</t>
  </si>
  <si>
    <t>ATP binding;unfolded protein binding</t>
  </si>
  <si>
    <t>nucleus;chaperonin-containing T-complex</t>
  </si>
  <si>
    <t>protein folding;tubulin complex assembly</t>
  </si>
  <si>
    <t>EWM24729.1</t>
  </si>
  <si>
    <t>GO:0000166, GO:0005737, GO:0051082, GO:0005524, GO:0006457</t>
  </si>
  <si>
    <t xml:space="preserve">T-complex protein 1 subunit gamma </t>
  </si>
  <si>
    <t>EG_transcript_7252</t>
  </si>
  <si>
    <t>EIE19120.1, XP_005643664.1</t>
  </si>
  <si>
    <t>T-complex protein, delta subunit</t>
  </si>
  <si>
    <t>EG_transcript_9607</t>
  </si>
  <si>
    <t>ESL11664.1</t>
  </si>
  <si>
    <t>nucleotidyltransferase activity</t>
  </si>
  <si>
    <t>biosynthetic process;response to stimulus</t>
  </si>
  <si>
    <t>XP_005837426.1, EKX50446.1</t>
  </si>
  <si>
    <t>GO:0003743, GO:0016779, GO:0009058, GO:0006413</t>
  </si>
  <si>
    <t xml:space="preserve">translation initiation factor 2B, gamma subunit </t>
  </si>
  <si>
    <t>EG_transcript_9781</t>
  </si>
  <si>
    <t>IMP dehydrogenase activity;metal ion binding</t>
  </si>
  <si>
    <t>mitochondrial inner membrane peptidase complex</t>
  </si>
  <si>
    <t>purine nucleobase metabolic process;GMP biosynthetic process;oxidation-reduction process</t>
  </si>
  <si>
    <t>EC:1.1.1.205</t>
  </si>
  <si>
    <t>NP_001025772.1, CAH65030.1</t>
  </si>
  <si>
    <t>GO:0005778, GO:0000166, GO:0005737, GO:0070062, GO:0003824, GO:0046872, GO:0016491, GO:0016020, GO:0071353, GO:0046651, GO:0003938, GO:0055114, GO:0006164, GO:0006177, GO:0005634</t>
  </si>
  <si>
    <t xml:space="preserve">inosine-5'-monophosphate dehydrogenase 2 </t>
  </si>
  <si>
    <t>EG_transcript_9707</t>
  </si>
  <si>
    <t>transporter activity</t>
  </si>
  <si>
    <t>EWM22089.1</t>
  </si>
  <si>
    <t>GO:0055085, GO:0016020, GO:0016021, GO:0006810, GO:0005215</t>
  </si>
  <si>
    <t xml:space="preserve">na+ solute symporter </t>
  </si>
  <si>
    <t>EG_transcript_9706</t>
  </si>
  <si>
    <t>serine-tRNA ligase activity;ATP binding</t>
  </si>
  <si>
    <t>seryl-tRNA aminoacylation;glycine metabolic process;L-serine metabolic process;threonine metabolic process</t>
  </si>
  <si>
    <t>AGN32950.1</t>
  </si>
  <si>
    <t xml:space="preserve">seryl-tRNA synthetase </t>
  </si>
  <si>
    <t>EG_transcript_9682</t>
  </si>
  <si>
    <t>phosphoprotein phosphatase activity</t>
  </si>
  <si>
    <t>XP_815100.1</t>
  </si>
  <si>
    <t>EG_transcript_9673</t>
  </si>
  <si>
    <t>protein serine/threonine kinase activity;ATP binding</t>
  </si>
  <si>
    <t>protein phosphorylation;serine family amino acid metabolic process</t>
  </si>
  <si>
    <t>ESL10592.1</t>
  </si>
  <si>
    <t>EG_transcript_9650</t>
  </si>
  <si>
    <t>transaminase activity;pyridoxal phosphate binding</t>
  </si>
  <si>
    <t>XP_014155746.1, KNC81844.1</t>
  </si>
  <si>
    <t>GO:0008152, GO:0030170, GO:0003824, GO:0008483, GO:0016740</t>
  </si>
  <si>
    <t xml:space="preserve">ornithine aminotransferase, mitochondrial </t>
  </si>
  <si>
    <t>501.13</t>
  </si>
  <si>
    <t>protein binding;heme binding</t>
  </si>
  <si>
    <t>chloroplast thylakoid membrane;chloroplast envelope</t>
  </si>
  <si>
    <t>response to oxidative stress</t>
  </si>
  <si>
    <t>AAN15391.1, NP_197514.2, AAL38336.1, AED92799.1</t>
  </si>
  <si>
    <t>GO:0005515, GO:0006979, GO:0005737, GO:0009507, GO:0009535, GO:0020037, GO:0009534, GO:0009941</t>
  </si>
  <si>
    <t xml:space="preserve">SOUL heme-binding protein </t>
  </si>
  <si>
    <t>protein serine/threonine kinase activity;calcium ion binding;ATP binding</t>
  </si>
  <si>
    <t>XP_004357357.1</t>
  </si>
  <si>
    <t xml:space="preserve">protein serine/threonine kinase </t>
  </si>
  <si>
    <t>EG_transcript_9254</t>
  </si>
  <si>
    <t>oxidation-reduction process</t>
  </si>
  <si>
    <t>XP_006815978.1</t>
  </si>
  <si>
    <t>GO:0016491, GO:0055114</t>
  </si>
  <si>
    <t>clavaminate synthase-like protein At3g21360-like</t>
  </si>
  <si>
    <t>EG_transcript_9205</t>
  </si>
  <si>
    <t>isocitrate dehydrogenase (NADP+) activity;calcium ion binding</t>
  </si>
  <si>
    <t>isocitrate metabolic process;glutathione metabolic process;reductive tricarboxylic acid cycle</t>
  </si>
  <si>
    <t>EC:1.1.1.42, EC:1.1.1</t>
  </si>
  <si>
    <t>KOO27239.1</t>
  </si>
  <si>
    <t>GO:0016616, GO:0005509, GO:0006102, GO:0055114, GO:0004450</t>
  </si>
  <si>
    <t xml:space="preserve">isocitrate dehydrogenase </t>
  </si>
  <si>
    <t>calcium, potassium:sodium antiporter activity;calcium:proton antiporter activity</t>
  </si>
  <si>
    <t>mitochondrion;integral component of membrane</t>
  </si>
  <si>
    <t>calcium ion transport;regulation of pH;sodium ion transmembrane transport</t>
  </si>
  <si>
    <t>KNE66787.1|</t>
  </si>
  <si>
    <t>GO:0006812, GO:0098655, GO:0006816, GO:0016020, GO:0016021, GO:0070588, GO:0015369, GO:0055085, GO:0071805, GO:0015386, GO:0015085, GO:0008324, GO:0000324</t>
  </si>
  <si>
    <t>KQL69561.1, XP_006273618.1</t>
  </si>
  <si>
    <t>GO:0008152, GO:0050662, GO:0003824</t>
  </si>
  <si>
    <t xml:space="preserve"> NADH dehydrogenase [ubiquinone] 1 alpha subcomplex subunit 9, mitochondrial </t>
  </si>
  <si>
    <t>152.14</t>
  </si>
  <si>
    <t>transferase activity, transferring acyl groups other than amino-acyl groups</t>
  </si>
  <si>
    <t>EDS28718.1, XP_001842875.1</t>
  </si>
  <si>
    <t>GO:0008152, GO:0016747, GO:0006355, GO:0016573, GO:0016740, GO:0005634, GO:0004402</t>
  </si>
  <si>
    <t xml:space="preserve">histone acetyltransferase Tip60 </t>
  </si>
  <si>
    <t>EG_transcript_8775</t>
  </si>
  <si>
    <t>homogentisate 1,2-dioxygenase activity</t>
  </si>
  <si>
    <t>L-phenylalanine catabolic process;tyrosine metabolic process;oxidation-reduction process;styrene catabolic process</t>
  </si>
  <si>
    <t>EC:1.13.11, EC:1.13.11.5</t>
  </si>
  <si>
    <t>EGC29187.1, XP_003294282.1</t>
  </si>
  <si>
    <t>GO:0006559, GO:0051213, GO:0006570, GO:0055114, GO:0004411</t>
  </si>
  <si>
    <t xml:space="preserve">homogentisate 1,2-dioxygenase </t>
  </si>
  <si>
    <t>EG_transcript_8772</t>
  </si>
  <si>
    <t>KNC48095.1, XP_013759108.1</t>
  </si>
  <si>
    <t>apoptosis-inducing factor 2</t>
  </si>
  <si>
    <t>201.06</t>
  </si>
  <si>
    <t>EG_transcript_8750</t>
  </si>
  <si>
    <t>EGC32108.1, XP_003291358.1</t>
  </si>
  <si>
    <t>GO:0051015, GO:0015629, GO:0030036, GO:0001891</t>
  </si>
  <si>
    <t>EG_transcript_8691</t>
  </si>
  <si>
    <t>XP_010030048.1</t>
  </si>
  <si>
    <t>membrane-bound O-acyltransferase</t>
  </si>
  <si>
    <t>EG_transcript_8631</t>
  </si>
  <si>
    <t>phosphoprotein phosphatase activity;protein binding</t>
  </si>
  <si>
    <t>eye development;protein dephosphorylation;embryonic morphogenesis;anatomical structure formation involved in morphogenesis;tissue morphogenesis</t>
  </si>
  <si>
    <t>XP_006567817.1</t>
  </si>
  <si>
    <t>GO:0005737, GO:0006470, GO:0004721, GO:0005634, GO:0016787</t>
  </si>
  <si>
    <t xml:space="preserve">serine/threonine-protein phosphatase 5 </t>
  </si>
  <si>
    <t>EG_transcript_8577</t>
  </si>
  <si>
    <t>magnesium ion binding;protein serine/threonine kinase activity;ATP binding;protein kinase binding;gamma-tubulin binding;tau-protein kinase activity</t>
  </si>
  <si>
    <t>nucleoplasm;cytoplasm;centrosome;cell junction;synapse;tubulin complex</t>
  </si>
  <si>
    <t>protein phosphorylation;cell communication;axonogenesis;serine family amino acid metabolic process;response to UV;response to ionizing radiation;establishment of cell polarity;G2 DNA damage checkpoint;single organism signaling;centrosome duplication;biological regulation</t>
  </si>
  <si>
    <t>EME31940.1, XP_005708460.1</t>
  </si>
  <si>
    <t>EG_transcript_8544</t>
  </si>
  <si>
    <t>electron-transferring-flavoprotein dehydrogenase activity</t>
  </si>
  <si>
    <t>EC:1.5.5.1</t>
  </si>
  <si>
    <t>WP_039406593.1</t>
  </si>
  <si>
    <t>GO:0016491, GO:0004174, GO:0055114</t>
  </si>
  <si>
    <t xml:space="preserve">electron transfer flavoprotein-ubiquinone oxidoreductase </t>
  </si>
  <si>
    <t>NAD(P)+ transhydrogenase (AB-specific) activity;NADP binding;NAD binding</t>
  </si>
  <si>
    <t>mitochondrial inner membrane;integral component of membrane</t>
  </si>
  <si>
    <t>NADPH regeneration;nicotinamide metabolic process;proton transport;nicotinate nucleotide metabolic process</t>
  </si>
  <si>
    <t>EC:1.6.1, EC:1.6.1.2</t>
  </si>
  <si>
    <t>XP_002166595.1</t>
  </si>
  <si>
    <t>GO:0016491, GO:0015992, GO:0008750, GO:0050661, GO:0016020, GO:0016021, GO:0055114, GO:0008746</t>
  </si>
  <si>
    <t xml:space="preserve">NAD(P) transhydrogenase, mitochondrial </t>
  </si>
  <si>
    <t>EG_transcript_8446</t>
  </si>
  <si>
    <t>XP_008599880.1, EJP64567.1</t>
  </si>
  <si>
    <t>GO:0016740, GO:0008168, GO:0032259</t>
  </si>
  <si>
    <t xml:space="preserve">histone-lysine N-methyltransferase </t>
  </si>
  <si>
    <t>EG_transcript_8426</t>
  </si>
  <si>
    <t>aminopeptidase activity;metalloexopeptidase activity</t>
  </si>
  <si>
    <t>proteolysis</t>
  </si>
  <si>
    <t>EPZ31152.1</t>
  </si>
  <si>
    <t>GO:0070084, GO:0005737, GO:0008233, GO:0046872, GO:0006508, GO:0070006, GO:0008235, GO:0004177, GO:0016787</t>
  </si>
  <si>
    <t xml:space="preserve">Methionine aminopeptidase 2B </t>
  </si>
  <si>
    <t>461.07</t>
  </si>
  <si>
    <t>EG_transcript_8399</t>
  </si>
  <si>
    <t>carboxy-lyase activity;pyridoxal phosphate binding</t>
  </si>
  <si>
    <t>lipid metabolic process;carboxylic acid metabolic process;single organism reproductive process;animal organ development;biological regulation</t>
  </si>
  <si>
    <t>AAI39529.1, NP_001082938.1</t>
  </si>
  <si>
    <t>GO:0030170, GO:0003824, GO:0016829, GO:0019752, GO:0016831</t>
  </si>
  <si>
    <t xml:space="preserve">sphingosine-1-phosphate lyase 1 </t>
  </si>
  <si>
    <t>EG_transcript_8395</t>
  </si>
  <si>
    <t>protein tyrosine/serine/threonine phosphatase activity</t>
  </si>
  <si>
    <t>EC:3.1.3.16; EC:3.1; EC:3.1.3.41; EC:3.1.3</t>
  </si>
  <si>
    <t>XP_004343297.1</t>
  </si>
  <si>
    <t>GO:0004725, GO:0006470, GO:0016791, GO:0008138, GO:0016311, GO:0035335, GO:0016787</t>
  </si>
  <si>
    <t xml:space="preserve">dual specificity protein phosphatase  </t>
  </si>
  <si>
    <t>EG_transcript_8260</t>
  </si>
  <si>
    <t>oxidoreductase activity, acting on paired donors, with oxidation of a pair of donors resulting in the reduction of molecular oxygen to two molecules of water</t>
  </si>
  <si>
    <t>lipid metabolic process;oxidation-reduction process</t>
  </si>
  <si>
    <t>KHN01326.1</t>
  </si>
  <si>
    <t>GO:0004768, GO:0016491, GO:0016717, GO:0016020, GO:0006629, GO:0016021, GO:0055114, GO:0006633</t>
  </si>
  <si>
    <t xml:space="preserve">Palmitoyl-monogalactosyldiacylglycerol delta-7 desaturase, chloroplastic </t>
  </si>
  <si>
    <t>EG_transcript_8253</t>
  </si>
  <si>
    <t>nucleotide binding;mRNA 3'-UTR binding</t>
  </si>
  <si>
    <t>nucleus;cytosol;intracellular ribonucleoprotein complex</t>
  </si>
  <si>
    <t>mRNA stabilization</t>
  </si>
  <si>
    <t>ESS65819.1</t>
  </si>
  <si>
    <t xml:space="preserve">RNA-binding protein </t>
  </si>
  <si>
    <t>182.57</t>
  </si>
  <si>
    <t>EG_transcript_8244</t>
  </si>
  <si>
    <t>protein binding;ATP binding;hydrolase activity</t>
  </si>
  <si>
    <t>cellular response to heat</t>
  </si>
  <si>
    <t>XP_011240005.1</t>
  </si>
  <si>
    <t>GO:0000166, GO:0005739, GO:0034605, GO:0005524, GO:0016787, GO:0016887</t>
  </si>
  <si>
    <t xml:space="preserve">caseinolytic peptidase B protein homolog isoform X4 </t>
  </si>
  <si>
    <t>EG_transcript_8131</t>
  </si>
  <si>
    <t>protein serine/threonine phosphatase activity</t>
  </si>
  <si>
    <t>protein serine/threonine phosphatase complex</t>
  </si>
  <si>
    <t>protein dephosphorylation;modulation of development of symbiont involved in interaction with host;quorum sensing involved in interaction with host</t>
  </si>
  <si>
    <t>EC:3.6.1; EC:3.6.1.3; EC:3.6.1.15</t>
  </si>
  <si>
    <t>XP_828169.1, EAN79057.1</t>
  </si>
  <si>
    <t>GO:0052106, GO:0004722, GO:0008287, GO:0044145, GO:0006470</t>
  </si>
  <si>
    <t>protein phosphatase 2C</t>
  </si>
  <si>
    <t>EG_transcript_6189</t>
  </si>
  <si>
    <t>NADH dehydrogenase (ubiquinone) activity;FMN binding;NAD binding;4 iron, 4 sulfur cluster binding</t>
  </si>
  <si>
    <t>mitochondrial respiratory chain complex I</t>
  </si>
  <si>
    <t>cell morphogenesis;mitochondrial electron transport, NADH to ubiquinone;N-terminal protein myristoylation;ubiquitin-dependent protein catabolic process;ubiquinone biosynthetic process;sodium ion transport;aerobic respiration;photorespiration;proton transport;cell growth;Golgi vesicle transport;response to misfolded protein;proteasome core complex assembly</t>
  </si>
  <si>
    <t>EC:1.6.99.5; EC:1.6.99.3; EC:1.6.5.3</t>
  </si>
  <si>
    <t>XP_004232268.1</t>
  </si>
  <si>
    <t>GO:0003954, GO:0051287, GO:0010181, GO:0008137, GO:0055114, GO:0051539, GO:0016651, GO:0009060</t>
  </si>
  <si>
    <t xml:space="preserve">NADH dehydrogenase [ubiquinone] flavoprotein 1, mitochondrial </t>
  </si>
  <si>
    <t>654.44</t>
  </si>
  <si>
    <t>AAQ24862.1</t>
  </si>
  <si>
    <t>heat shock protein 90 [Euglena gracilis]</t>
  </si>
  <si>
    <t>1106.66</t>
  </si>
  <si>
    <t>XP_809817.1</t>
  </si>
  <si>
    <t xml:space="preserve">glucose-regulated protein 78 </t>
  </si>
  <si>
    <t>EG_transcript_5917</t>
  </si>
  <si>
    <t>XP_003518457.1</t>
  </si>
  <si>
    <t>serine/threonine-protein kinase TOUSLED</t>
  </si>
  <si>
    <t>EG_transcript_5834</t>
  </si>
  <si>
    <t>translation release factor activity, codon specific</t>
  </si>
  <si>
    <t>ribosome;translation release factor complex</t>
  </si>
  <si>
    <t>'de novo' cotranslational protein folding;regulation of translational termination</t>
  </si>
  <si>
    <t>NP_001151538.1, ACG43222.1, ACN36617.1, AFW67894.1, AFW67893.1</t>
  </si>
  <si>
    <t>GO:0005737, GO:0006415, GO:0016149</t>
  </si>
  <si>
    <t xml:space="preserve">eukaryotic peptide chain release factor subunit 1-1 </t>
  </si>
  <si>
    <t>protein folding;defense response to bacterium, incompatible interaction</t>
  </si>
  <si>
    <t>heat shock protein 90  [Euglena gracilis]</t>
  </si>
  <si>
    <t>1075.85</t>
  </si>
  <si>
    <t>EG_transcript_4403</t>
  </si>
  <si>
    <t>threonine-tRNA ligase activity;ATP binding</t>
  </si>
  <si>
    <t>threonyl-tRNA aminoacylation;glycine metabolic process;L-serine metabolic process;threonine metabolic process</t>
  </si>
  <si>
    <t>EC:6.1.1.3, EC:6.1.1</t>
  </si>
  <si>
    <t>ESL08789.1</t>
  </si>
  <si>
    <t>GO:0006418, GO:0000166, GO:0005737, GO:0004812, GO:0004829, GO:0043039, GO:0005524, GO:0016876, GO:0006435</t>
  </si>
  <si>
    <t>ribonucleoside-triphosphate reductase activity;cobalamin binding</t>
  </si>
  <si>
    <t>DNA replication;oxidation-reduction process;pyrimidine nucleobase metabolic process</t>
  </si>
  <si>
    <t>EC:1.17.4, EC:1.17.4.2</t>
  </si>
  <si>
    <t>Q2PDF6.1</t>
  </si>
  <si>
    <t>GO:0008152, GO:0006260, GO:0031419, GO:0003824, GO:0016491, GO:0055114, GO:0008998</t>
  </si>
  <si>
    <t>RTPR_EUGGRRecName: Full=Adenosylcobalamin-dependent ribonucleoside-triphosphate reductase; Short=RTPR [Euglena gracilis]</t>
  </si>
  <si>
    <t>1003.05</t>
  </si>
  <si>
    <t>EG_transcript_4270</t>
  </si>
  <si>
    <t>ELR25029.1, XP_004357184.1</t>
  </si>
  <si>
    <t xml:space="preserve">o ubiquitin protein ligase E3A </t>
  </si>
  <si>
    <t>EG_transcript_4168</t>
  </si>
  <si>
    <t>KXJ17222.1</t>
  </si>
  <si>
    <t>GO:0005488</t>
  </si>
  <si>
    <t>Centrosomal protein of 104 kDa</t>
  </si>
  <si>
    <t>1.2E-23</t>
  </si>
  <si>
    <t>86.7</t>
  </si>
  <si>
    <t>EG_transcript_4034</t>
  </si>
  <si>
    <t>calcium ion binding;ATP binding;hydrolase activity</t>
  </si>
  <si>
    <t>cell wall;Golgi apparatus;cytosol</t>
  </si>
  <si>
    <t>metabolic process;cell division</t>
  </si>
  <si>
    <t>XP_003056149.1, EEH59525.1</t>
  </si>
  <si>
    <t>GO:0008152, GO:0000166, GO:0051301, GO:0016787, GO:0005524</t>
  </si>
  <si>
    <t xml:space="preserve">cell division cycle protein 48 </t>
  </si>
  <si>
    <t>1215.68</t>
  </si>
  <si>
    <t>EG_transcript_3886</t>
  </si>
  <si>
    <t>spindle pole;microtubule organizing center</t>
  </si>
  <si>
    <t>positive regulation of microtubule nucleation</t>
  </si>
  <si>
    <t>XP_003568904.1</t>
  </si>
  <si>
    <t>GO:0005813, GO:0005816, GO:0051298, GO:0005815, GO:0009909, GO:0016570, GO:0045298, GO:0051011, GO:0031122, GO:0090307, GO:0051415, GO:0007020, GO:0000923, GO:0007126, GO:0000922, GO:0048449, GO:0043015, GO:0005200, GO:0000930, GO:0000226, GO:0009506, GO:0043622, GO:0090063, GO:0040007</t>
  </si>
  <si>
    <t xml:space="preserve">gamma-tubulin complex component 4 </t>
  </si>
  <si>
    <t>EG_transcript_3848</t>
  </si>
  <si>
    <t>endoplasmic reticulum;integral component of membrane</t>
  </si>
  <si>
    <t>protein folding;SRP-dependent cotranslational protein targeting to membrane</t>
  </si>
  <si>
    <t>ESL08562.1</t>
  </si>
  <si>
    <t>EG_transcript_3760</t>
  </si>
  <si>
    <t>translation initiation factor activity;helicase activity;prenyltransferase activity;ATP binding</t>
  </si>
  <si>
    <t>ribosome;integral component of membrane</t>
  </si>
  <si>
    <t>regulation of translational initiation;ubiquinone biosynthetic process</t>
  </si>
  <si>
    <t>EC:2.5.1, EC:3.6.1, EC:3.6.1.15</t>
  </si>
  <si>
    <t>XP_011210453.1</t>
  </si>
  <si>
    <t>GO:0003743, GO:0000166, GO:0004386, GO:0016787, GO:0005524, GO:0006413, GO:0003676</t>
  </si>
  <si>
    <t xml:space="preserve"> eukaryotic initiation factor 4A-III</t>
  </si>
  <si>
    <t>EG_transcript_3639</t>
  </si>
  <si>
    <t>XP_817738.1</t>
  </si>
  <si>
    <t>EG_transcript_3655</t>
  </si>
  <si>
    <t>XP_002682529.1</t>
  </si>
  <si>
    <t>EG_transcript_3584</t>
  </si>
  <si>
    <t>ATP binding;ATPase activity, coupled;unfolded protein binding</t>
  </si>
  <si>
    <t>EEC06037.1, XP_002402791.1</t>
  </si>
  <si>
    <t>GO:0008152, GO:0016746, GO:0004095, GO:0016740</t>
  </si>
  <si>
    <t>carnitine palmitoyltransferase I</t>
  </si>
  <si>
    <t>KHN39558.1</t>
  </si>
  <si>
    <t>GO:0008152, GO:0006508, GO:0004177, GO:0016787</t>
  </si>
  <si>
    <t xml:space="preserve">Proliferation-associated protein 2G4 </t>
  </si>
  <si>
    <t>EG_transcript_3448</t>
  </si>
  <si>
    <t>GAN10858.1</t>
  </si>
  <si>
    <t xml:space="preserve">vacuolar amino acid transporter 1 </t>
  </si>
  <si>
    <t>EG_transcript_3426</t>
  </si>
  <si>
    <t>XP_006825516.1</t>
  </si>
  <si>
    <t>transient receptor potential cation channel subfamily V member 6-like</t>
  </si>
  <si>
    <t>XP_001693817.1</t>
  </si>
  <si>
    <t>GO:0015996, GO:0080183, GO:0016310, GO:0004672, GO:0016301, GO:0005524, GO:0006468</t>
  </si>
  <si>
    <t xml:space="preserve">ser/thr kinase, ABC1 family </t>
  </si>
  <si>
    <t>COPII vesicle coat</t>
  </si>
  <si>
    <t>intracellular protein transport;ER to Golgi vesicle-mediated transport</t>
  </si>
  <si>
    <t>KND03707.1</t>
  </si>
  <si>
    <t>GO:0008270, GO:0015031, GO:0006810, GO:0006888, GO:0006886, GO:0030127</t>
  </si>
  <si>
    <t xml:space="preserve">protein transporter SEC23 </t>
  </si>
  <si>
    <t>EG_transcript_3334</t>
  </si>
  <si>
    <t>XP_010701175.1, AIO00375.1</t>
  </si>
  <si>
    <t>GO:0008152, GO:0003777, GO:0000166, GO:0008017, GO:0005871, GO:0005874, GO:0005524, GO:0016787, GO:0007018</t>
  </si>
  <si>
    <t>EG_transcript_3280</t>
  </si>
  <si>
    <t>ATP-dependent peptidase activity;protein binding;ATP binding</t>
  </si>
  <si>
    <t>cell wall;mitochondrion;cytosol;chloroplast thylakoid membrane;chloroplast stroma;Tic complex</t>
  </si>
  <si>
    <t>proteolysis;obsolete ATP-dependent proteolysis;response to cytokinin;chloroplast relocation;thylakoid membrane organization;PSII associated light-harvesting complex II catabolic process;regulation of chlorophyll biosynthetic process;ncRNA metabolic process;hydrogen peroxide catabolic process;transcription from plastid promoter;protein import into chloroplast stroma</t>
  </si>
  <si>
    <t>XP_012467389.1</t>
  </si>
  <si>
    <t xml:space="preserve">chaperone protein ClpC1, chloroplastic </t>
  </si>
  <si>
    <t>1031.94</t>
  </si>
  <si>
    <t>EG_transcript_1707</t>
  </si>
  <si>
    <t>calcium-dependent cysteine-type endopeptidase activity;zinc ion binding</t>
  </si>
  <si>
    <t>EC:3.4.22, EC:3.4</t>
  </si>
  <si>
    <t>XP_002407633.1, EEC03794.1</t>
  </si>
  <si>
    <t>GO:0008270, GO:0008233, GO:0006508, GO:0004198, GO:0008234, GO:0016787, GO:0005622</t>
  </si>
  <si>
    <t xml:space="preserve">calcium-dependent cysteine protease, putative </t>
  </si>
  <si>
    <t>EG_transcript_1703</t>
  </si>
  <si>
    <t>XP_969908.2</t>
  </si>
  <si>
    <t>dnaJ homolog subfamily C member 7</t>
  </si>
  <si>
    <t>EG_transcript_1354</t>
  </si>
  <si>
    <t>ribonucleoside-triphosphate reductase activity;iron-sulfur cluster binding</t>
  </si>
  <si>
    <t>pyrimidine nucleobase metabolic process;DNA replication;oxidation-reduction process</t>
  </si>
  <si>
    <t>XP_007513411.1, CCO15936.1</t>
  </si>
  <si>
    <t xml:space="preserve">T-complex protein 1 subunit zeta </t>
  </si>
  <si>
    <t>EG_transcript_1348</t>
  </si>
  <si>
    <t>histone deacetylase activity;protein binding</t>
  </si>
  <si>
    <t>chloroplast envelope;histone deacetylase complex</t>
  </si>
  <si>
    <t>response to salt stress;response to abscisic acid;embryo development ending in seed dormancy;vegetative to reproductive phase transition of meristem;seed maturation;posttranscriptional gene silencing;histone deacetylation;nitrogen compound metabolic process</t>
  </si>
  <si>
    <t>XP_001774667.1, EDQ60482.1</t>
  </si>
  <si>
    <t>GO:0032041, GO:0006351, GO:0004407, GO:0006355, GO:0016575, GO:0016787, GO:0070932, GO:0005634, GO:0016568</t>
  </si>
  <si>
    <t>class I RPD3 type histone deacetylase protein</t>
  </si>
  <si>
    <t>EG_transcript_10181</t>
  </si>
  <si>
    <t>EXK85650.1</t>
  </si>
  <si>
    <t>GO:0006260, GO:0016491, GO:0003824, GO:0055114, GO:0008998, GO:0051536</t>
  </si>
  <si>
    <t xml:space="preserve">ribonucleoside-triphosphate reductase </t>
  </si>
  <si>
    <t>1157.51</t>
  </si>
  <si>
    <t>EG_transcript_1304</t>
  </si>
  <si>
    <t>EG_transcript_7621</t>
  </si>
  <si>
    <t>membrane organization;generation of precursor metabolites and energy;transmembrane transport;signal transduction;catabolic process;cellular protein modification process;anatomical structure development;cellular amino acid metabolic process;biosynthetic process;cell motility;carbohydrate metabolic process;lipid metabolic process;cell differentiation</t>
  </si>
  <si>
    <t>XP_012832286.1</t>
  </si>
  <si>
    <t xml:space="preserve">serine/threonine-protein kinase AtPK2/AtPK19-like </t>
  </si>
  <si>
    <t>163.31</t>
  </si>
  <si>
    <t>EG_transcript_8542</t>
  </si>
  <si>
    <t>EG_transcript_13247</t>
  </si>
  <si>
    <t>EPY42737.1</t>
  </si>
  <si>
    <t xml:space="preserve">mitogen-activated protein kinase kinase 1 </t>
  </si>
  <si>
    <t>201.83</t>
  </si>
  <si>
    <t>EG_transcript_15949</t>
  </si>
  <si>
    <t>EPY24195.1|</t>
  </si>
  <si>
    <t>191.43</t>
  </si>
  <si>
    <t>EG_transcript_1515</t>
  </si>
  <si>
    <t>EG_transcript_22010</t>
  </si>
  <si>
    <t>hybrid sensor histidine kinase/response regulator [Planctopirus limnophila]</t>
  </si>
  <si>
    <t>EG_transcript_14158</t>
  </si>
  <si>
    <t>EG_transcript_1425</t>
  </si>
  <si>
    <t>CCA18653.1</t>
  </si>
  <si>
    <t xml:space="preserve">divalent anion:Na symporter (DASS) family protein pu </t>
  </si>
  <si>
    <t>XP_001015411.2, EAR95166.2</t>
  </si>
  <si>
    <t>GO:0000166, GO:0005737, GO:0005516, GO:0016310, GO:0016301, GO:0018105, GO:0035556, GO:0046777, GO:0009931, GO:0004683, GO:0004672, GO:0005524, GO:0006468</t>
  </si>
  <si>
    <t>calcium/calmodulin-dependent kinase</t>
  </si>
  <si>
    <t>EG_transcript_11152</t>
  </si>
  <si>
    <t>EC:2.7.10, EC:2.7.11</t>
  </si>
  <si>
    <t>XP_006633415.1</t>
  </si>
  <si>
    <t xml:space="preserve">calcium/calmodulin-dependent protein kinase type 1D isoform X1 </t>
  </si>
  <si>
    <t>EG_transcript_6212</t>
  </si>
  <si>
    <t>putative alpha subunit of photoactivated adenylyl cyclase  [Euglena]</t>
  </si>
  <si>
    <t>putative alpha subunit of photoactivated adenylyl cyclase [Euglena]</t>
  </si>
  <si>
    <t>EG_transcript_8028</t>
  </si>
  <si>
    <t>WP_011270416.1</t>
  </si>
  <si>
    <t>GO:0016020, GO:0016021, GO:0006865, GO:0006810, GO:0005886</t>
  </si>
  <si>
    <t>S-adenosylmethionine uptake transporter</t>
  </si>
  <si>
    <t>CBL46454.1</t>
  </si>
  <si>
    <t>GO:0000155, GO:0023014, GO:0007165, GO:0016020, GO:0000160, GO:0016021, GO:0006355, GO:0016310, GO:0016772, GO:0004871, GO:0005622</t>
  </si>
  <si>
    <t xml:space="preserve">Response regulator receiver </t>
  </si>
  <si>
    <t>EG_transcript_998</t>
  </si>
  <si>
    <t>AHD02142.1</t>
  </si>
  <si>
    <t>GO:0000166, GO:0000155, GO:0023014, GO:0016020, GO:0000160, GO:0016021, GO:0016310, GO:0016772, GO:0016740, GO:0016301, GO:0007165, GO:0005524, GO:0005622</t>
  </si>
  <si>
    <t>sensor histidine kinase</t>
  </si>
  <si>
    <t>EG_transcript_11952</t>
  </si>
  <si>
    <t>EG_transcript_2188</t>
  </si>
  <si>
    <t>WP_008246319.1</t>
  </si>
  <si>
    <t>EG_transcript_2413</t>
  </si>
  <si>
    <t>EG_transcript_5221</t>
  </si>
  <si>
    <t>XP_004338353.1, ELR16340.1</t>
  </si>
  <si>
    <t xml:space="preserve">PAS domain Sbox domain containing protein </t>
  </si>
  <si>
    <t>EG_transcript_7042</t>
  </si>
  <si>
    <t>WP_023459280.1</t>
  </si>
  <si>
    <t>GO:0000155, GO:0000166, GO:0023014, GO:0007165, GO:0000160, GO:0016772, GO:0016310, GO:0016740, GO:0016301, GO:0005524, GO:0005622</t>
  </si>
  <si>
    <t>EG_transcript_3347</t>
  </si>
  <si>
    <t>WP_014764572.1</t>
  </si>
  <si>
    <t>GO:0000166, GO:0000155, GO:0023014, GO:0016020, GO:0016021, GO:0000160, GO:0016772, GO:0016310, GO:0016740, GO:0018106, GO:0016301, GO:0007165, GO:0006355, GO:0004673, GO:0005524, GO:0005622</t>
  </si>
  <si>
    <t>EG_transcript_51283</t>
  </si>
  <si>
    <t>EG_transcript_11029</t>
  </si>
  <si>
    <t>EG_transcript_7145</t>
  </si>
  <si>
    <t>EG_transcript_2010</t>
  </si>
  <si>
    <t>EG_transcript_7307</t>
  </si>
  <si>
    <t>EG_transcript_2060</t>
  </si>
  <si>
    <t>EG_transcript_683</t>
  </si>
  <si>
    <t>EG_transcript_2689</t>
  </si>
  <si>
    <t>EG_transcript_1909</t>
  </si>
  <si>
    <t>EG_transcript_2683</t>
  </si>
  <si>
    <t>EG_transcript_5042</t>
  </si>
  <si>
    <t>PAS/PAC sensor signal transduction histidine kinase</t>
  </si>
  <si>
    <t>EG_transcript_1671</t>
  </si>
  <si>
    <t>XP_002908255.1, EEY61338.1</t>
  </si>
  <si>
    <t xml:space="preserve">Drug/Metabolite Transporter (DMT) Superfamily </t>
  </si>
  <si>
    <t>EG_transcript_10230</t>
  </si>
  <si>
    <t>cell death;signal transduction;cellular protein modification process;cellular amino acid metabolic process;cell cycle;response to stress</t>
  </si>
  <si>
    <t>ABK06430.1</t>
  </si>
  <si>
    <t>GO:0008219, GO:0005737, GO:0007165, GO:0043167, GO:0006464, GO:0006520, GO:0016301, GO:0007049, GO:0006950</t>
  </si>
  <si>
    <t>HA-tagged kinase domain of mitogen-activated kinase kinase kinase</t>
  </si>
  <si>
    <t>EG_transcript_2650</t>
  </si>
  <si>
    <t>AGD92821.1, YP_007418797.1</t>
  </si>
  <si>
    <t>GO:0016849, GO:0016020, GO:0016021, GO:0016310, GO:0004672, GO:0016301, GO:0035556, GO:0005524, GO:0006468, GO:0009190</t>
  </si>
  <si>
    <t xml:space="preserve">putative serine/threonine-protein kinase/receptor </t>
  </si>
  <si>
    <t>EG_transcript_4944</t>
  </si>
  <si>
    <t>ESS70858.1</t>
  </si>
  <si>
    <t>EG_transcript_14399</t>
  </si>
  <si>
    <t>ion binding;cytoskeletal protein binding;kinase activity</t>
  </si>
  <si>
    <t>cell division;cellular component assembly;cellular protein modification process;anatomical structure formation involved in morphogenesis;cell cycle</t>
  </si>
  <si>
    <t>XP_006855400.1</t>
  </si>
  <si>
    <t>GO:0010342, GO:0000914, GO:0008017, GO:0004672, GO:0009506, GO:0005524, GO:0006468</t>
  </si>
  <si>
    <t xml:space="preserve">serine/threonine-protein kinase ULK4 </t>
  </si>
  <si>
    <t>EG_transcript_29712</t>
  </si>
  <si>
    <t>ion binding;lipid binding;kinase activity</t>
  </si>
  <si>
    <t>EC:2.7.11, EC:2.7.11.13</t>
  </si>
  <si>
    <t>XP_004355400.1</t>
  </si>
  <si>
    <t>EG_transcript_1080</t>
  </si>
  <si>
    <t xml:space="preserve">NIMA-related kinase protein NRKC </t>
  </si>
  <si>
    <t>EG_transcript_8057</t>
  </si>
  <si>
    <t>cell division;cellular protein modification process;cellular amino acid metabolic process;cell cycle</t>
  </si>
  <si>
    <t>XP_820852.1</t>
  </si>
  <si>
    <t>EG_transcript_9084</t>
  </si>
  <si>
    <t>XP_002675451.1</t>
  </si>
  <si>
    <t>EG_transcript_7029</t>
  </si>
  <si>
    <t>XP_002683383.1</t>
  </si>
  <si>
    <t>serine/threonine kinase</t>
  </si>
  <si>
    <t>EG_transcript_1678</t>
  </si>
  <si>
    <t>XP_009496270.1, KCV69705.1</t>
  </si>
  <si>
    <t xml:space="preserve">AGC/AKT protein kinase </t>
  </si>
  <si>
    <t>EG_transcript_8656</t>
  </si>
  <si>
    <t>XP_002681209.1</t>
  </si>
  <si>
    <t>EG_transcript_5056</t>
  </si>
  <si>
    <t>XP_843912.1, AAZ10353.1</t>
  </si>
  <si>
    <t>XP_004367751.1, ELR22670.1</t>
  </si>
  <si>
    <t xml:space="preserve">serine/threonine kinase </t>
  </si>
  <si>
    <t>EG_transcript_1066</t>
  </si>
  <si>
    <t>ion binding;kinase activity;isomerase activity</t>
  </si>
  <si>
    <t>cellular protein modification process;cellular amino acid metabolic process;protein folding</t>
  </si>
  <si>
    <t>EC:2.7.11, EC:5.2.1.8</t>
  </si>
  <si>
    <t>EKU21801.1, XP_005854554.1</t>
  </si>
  <si>
    <t>GO:0003755, GO:0000166, GO:0016310, GO:0016740, GO:0004672, GO:0000413, GO:0016301, GO:0004674, GO:0005524, GO:0016853, GO:0006457, GO:0006468</t>
  </si>
  <si>
    <t>EG_transcript_2961</t>
  </si>
  <si>
    <t>XP_003526863.1</t>
  </si>
  <si>
    <t>GO:0000166, GO:0023014, GO:0005737, GO:0031098, GO:0032147, GO:0007346, GO:0042981, GO:0004672, GO:0004674, GO:0005524, GO:0006468</t>
  </si>
  <si>
    <t>mitogen-activated protein kinase kinase kinase YODA-like</t>
  </si>
  <si>
    <t>EG_transcript_2902</t>
  </si>
  <si>
    <t>XP_012476155.1</t>
  </si>
  <si>
    <t>EG_transcript_1594</t>
  </si>
  <si>
    <t>XP_003878485.1, CBZ30036.1</t>
  </si>
  <si>
    <t>GO:0000166, GO:0016020, GO:0016021, GO:0004672, GO:0005524, GO:0006468</t>
  </si>
  <si>
    <t xml:space="preserve">putative protein kinase </t>
  </si>
  <si>
    <t>EG_transcript_1474</t>
  </si>
  <si>
    <t>KMZ64049.1</t>
  </si>
  <si>
    <t>Mitogen-activated protein kinase kinase kinase NPK1</t>
  </si>
  <si>
    <t>EG_transcript_450</t>
  </si>
  <si>
    <t>signal transduction;cellular protein modification process;cellular amino acid metabolic process;biosynthetic process;DNA metabolic process;cell cycle;response to stress;cell death;chromosome organization</t>
  </si>
  <si>
    <t xml:space="preserve">mitogen-activated protein kinase kinase kinase NPK1-like </t>
  </si>
  <si>
    <t>EG_transcript_12602</t>
  </si>
  <si>
    <t>XP_007030848.1, EOY11350.1</t>
  </si>
  <si>
    <t xml:space="preserve">NPK1-related protein kinase 1 </t>
  </si>
  <si>
    <t>EG_transcript_13825</t>
  </si>
  <si>
    <t>cytoplasm;extracellular region</t>
  </si>
  <si>
    <t>cell death;cytoskeleton organization;cellular protein modification process;cellular amino acid metabolic process;cell cycle;response to stress</t>
  </si>
  <si>
    <t>EC:2.7.11.25, EC:2.7.11</t>
  </si>
  <si>
    <t>NP_187254.1, O22042.1, BAA21857.1, AAL47465.1, AAF66131.1, AEE74332.1, AAN46778.1</t>
  </si>
  <si>
    <t>GO:0048046, GO:0023014, GO:0031098, GO:0004709, GO:0046777, GO:0032147, GO:0007346, GO:0042981, GO:0016301, GO:0004674, GO:0043622</t>
  </si>
  <si>
    <t>EG_transcript_10251</t>
  </si>
  <si>
    <t>signal transduction;transposition;cellular protein modification process;anatomical structure formation involved in morphogenesis;cell cycle;reproduction;growth;cell differentiation;cell wall organization or biogenesis</t>
  </si>
  <si>
    <t>EC:2.7.11, EC:2.7.12.1</t>
  </si>
  <si>
    <t>CAY67841.1, XP_002490122.1</t>
  </si>
  <si>
    <t>GO:0000750, GO:0000196, GO:0005829, GO:0051286, GO:0032005, GO:0016740, GO:0016301, GO:0071508, GO:1903695, GO:0004672, GO:0007124, GO:0001403, GO:0001402, GO:0005524, GO:0000751, GO:0000166, GO:0030437, GO:0000165, GO:0005737, GO:0000187, GO:0004708, GO:0016310, GO:0010525, GO:0071507, GO:0032153, GO:0000747, GO:0043332, GO:0005634, GO:0006468</t>
  </si>
  <si>
    <t xml:space="preserve">MAP kinase </t>
  </si>
  <si>
    <t>EG_transcript_2059</t>
  </si>
  <si>
    <t>signal transduction;cellular protein modification process;anatomical structure development;cellular amino acid metabolic process;biosynthetic process;cell cycle;response to stress;cell death;cell differentiation;cellular nitrogen compound metabolic process</t>
  </si>
  <si>
    <t>EG_transcript_1486</t>
  </si>
  <si>
    <t>BAA76665.1</t>
  </si>
  <si>
    <t>cAMP-dependent protein kinase catalytic subunit [Euglena gracilis]</t>
  </si>
  <si>
    <t>EG_transcript_3984</t>
  </si>
  <si>
    <t>ESL05504.1</t>
  </si>
  <si>
    <t>EG_transcript_6852</t>
  </si>
  <si>
    <t>XP_001566929.1</t>
  </si>
  <si>
    <t xml:space="preserve">protein kinase-like protein </t>
  </si>
  <si>
    <t>KFV16024.1</t>
  </si>
  <si>
    <t>Calcium/calmodulin-dependent protein kinase kinase 2</t>
  </si>
  <si>
    <t>EG_transcript_5764</t>
  </si>
  <si>
    <t>nuclear chromosome;protein complex;microtubule organizing center;cytoplasm</t>
  </si>
  <si>
    <t>cytoskeleton organization;protein complex assembly;cellular protein modification process;anatomical structure development;chromosome segregation;cellular amino acid metabolic process;mitotic nuclear division;reproduction;cell division;chromosome organization;cell differentiation</t>
  </si>
  <si>
    <t>XP_002119314.1</t>
  </si>
  <si>
    <t>GO:0031616, GO:0000166, GO:0000780, GO:0051233, GO:0032465, GO:0035404, GO:0007052, GO:0032133, GO:0035174, GO:0007049, GO:0004672, GO:0005876, GO:0005524, GO:0006468</t>
  </si>
  <si>
    <t xml:space="preserve">aurora kinase </t>
  </si>
  <si>
    <t>298.13</t>
  </si>
  <si>
    <t>EG_transcript_16518</t>
  </si>
  <si>
    <t xml:space="preserve">serine/threonine-protein kinase </t>
  </si>
  <si>
    <t>EG_transcript_16582</t>
  </si>
  <si>
    <t>KNC51682.1, XP_013755813.1</t>
  </si>
  <si>
    <t>STE/STE20 protein kinase</t>
  </si>
  <si>
    <t>EG_transcript_21479</t>
  </si>
  <si>
    <t>EWM29547.1</t>
  </si>
  <si>
    <t xml:space="preserve">mitogen-activated protein kinase kinase kinase anp1 </t>
  </si>
  <si>
    <t>EG_transcript_13849</t>
  </si>
  <si>
    <t>cellular protein modification process;cellular amino acid metabolic process;reproduction</t>
  </si>
  <si>
    <t>EXB38213.1, XP_010089690.1</t>
  </si>
  <si>
    <t xml:space="preserve">Cysteine-rich receptor-like protein kinase 10 </t>
  </si>
  <si>
    <t>cell morphogenesis;cellular protein modification process;cellular amino acid metabolic process;biosynthetic process;cell differentiation;cellular nitrogen compound metabolic process</t>
  </si>
  <si>
    <t>CEF60574.1</t>
  </si>
  <si>
    <t xml:space="preserve">Calcium/calmodulin-dependent protein kinase I </t>
  </si>
  <si>
    <t>EG_transcript_2659</t>
  </si>
  <si>
    <t>EG_transcript_3300</t>
  </si>
  <si>
    <t>cell motility;cell death;cellular protein modification process;anatomical structure development;cell differentiation;cellular amino acid metabolic process;immune system process</t>
  </si>
  <si>
    <t>EQC40165.1, XP_008606639.1</t>
  </si>
  <si>
    <t>EG_transcript_4890</t>
  </si>
  <si>
    <t>XP_008616993.1, EQC29689.1</t>
  </si>
  <si>
    <t>GO:0004689, GO:0000166, GO:0005516, GO:0005978, GO:0016310, GO:0004672, GO:0016301, GO:0005964, GO:0005524, GO:0006468</t>
  </si>
  <si>
    <t>EG_transcript_4977</t>
  </si>
  <si>
    <t>XP_005650722.1, EIE26178.1</t>
  </si>
  <si>
    <t>Pkinase-domain-containing protein</t>
  </si>
  <si>
    <t>EG_transcript_12043</t>
  </si>
  <si>
    <t>transmembrane transport;signal transduction;cellular protein modification process;cellular amino acid metabolic process;cell cycle;response to stress;cell death</t>
  </si>
  <si>
    <t>EFA77095.1</t>
  </si>
  <si>
    <t>protein serine/threonine kinase [Polysphondylium pallidum PN500]</t>
  </si>
  <si>
    <t>EG_transcript_2447</t>
  </si>
  <si>
    <t>XP_013760951.1, KNC56439.1</t>
  </si>
  <si>
    <t>STE/STE11 protein kinase</t>
  </si>
  <si>
    <t>EG_transcript_927</t>
  </si>
  <si>
    <t>signal transduction;cellular protein modification process;cell cycle</t>
  </si>
  <si>
    <t>XP_013583695.1</t>
  </si>
  <si>
    <t>GO:0048046, GO:0051567, GO:0000166, GO:0006306, GO:0016572, GO:0051726, GO:0006270, GO:0006260, GO:0008283, GO:0006275, GO:0046777, GO:0000911, GO:0004672, GO:0043622, GO:0005524, GO:0006468</t>
  </si>
  <si>
    <t>mitogen-activated protein kinase kinase kinase 3</t>
  </si>
  <si>
    <t>EG_transcript_200</t>
  </si>
  <si>
    <t>NP_001161501.1</t>
  </si>
  <si>
    <t xml:space="preserve">5'-AMP-activated protein kinase catalytic subunit alpha-2 </t>
  </si>
  <si>
    <t>EG_transcript_5553</t>
  </si>
  <si>
    <t>ion binding;kinase activity;enzyme binding</t>
  </si>
  <si>
    <t>nuclear chromosome;protein complex;microtubule organizing center;cytosol</t>
  </si>
  <si>
    <t>cytoskeleton organization;catabolic process;cellular protein modification process;cellular amino acid metabolic process;mitotic nuclear division;reproduction;cell division;chromosome organization</t>
  </si>
  <si>
    <t>ETN02658.1, XP_008912140.1</t>
  </si>
  <si>
    <t>GO:0000166, GO:0007049, GO:0016310, GO:0004672, GO:0016301, GO:0005524, GO:0006468</t>
  </si>
  <si>
    <t>AUR protein kinase</t>
  </si>
  <si>
    <t>317.39</t>
  </si>
  <si>
    <t>nuclear chromosome;protein complex;microtubule organizing center</t>
  </si>
  <si>
    <t>cytoskeleton organization;cellular protein modification process;cellular amino acid metabolic process;cell cycle;reproduction;cell division;chromosome organization</t>
  </si>
  <si>
    <t>ACI01431.1</t>
  </si>
  <si>
    <t>GO:0000166, GO:0007049, GO:0016310, GO:0004672, GO:0016301, GO:0004674, GO:0005524, GO:0006468</t>
  </si>
  <si>
    <t>serine/threonine protein kinase A [Euglena gracilis]</t>
  </si>
  <si>
    <t>EPX73545.1, XP_013016711.1</t>
  </si>
  <si>
    <t>GO:0000166, GO:0005737, GO:0005829, GO:0016310, GO:0016301, GO:0031588, GO:0007165, GO:0044732, GO:0004672, GO:0004674, GO:0005524, GO:0005634, GO:0006468</t>
  </si>
  <si>
    <t>CAMK/CAMKL/AMPK protein kinase Ssp2</t>
  </si>
  <si>
    <t>EG_transcript_8664</t>
  </si>
  <si>
    <t>protein complex;nucleoplasm;microtubule organizing center;cytoplasm</t>
  </si>
  <si>
    <t>cytoskeleton organization;cell morphogenesis;cellular protein modification process;cellular amino acid metabolic process;response to stress;cell cycle;cell differentiation</t>
  </si>
  <si>
    <t xml:space="preserve">CAMK/CAMKL/BRSK protein kinase </t>
  </si>
  <si>
    <t>EG_transcript_10433</t>
  </si>
  <si>
    <t>ETV85325.1, XP_009825343.1</t>
  </si>
  <si>
    <t>EG_transcript_16800</t>
  </si>
  <si>
    <t>KNC53240.1, XP_013754506.1</t>
  </si>
  <si>
    <t>EG_transcript_7485</t>
  </si>
  <si>
    <t>XP_008866299.1, ETW04861.1</t>
  </si>
  <si>
    <t>EG_transcript_6866</t>
  </si>
  <si>
    <t>EG_transcript_6740</t>
  </si>
  <si>
    <t xml:space="preserve">Protein kinase-domain-containing protein </t>
  </si>
  <si>
    <t>EG_transcript_2140</t>
  </si>
  <si>
    <t>XP_013469867.1</t>
  </si>
  <si>
    <t xml:space="preserve">MAP kinase kinase kinase </t>
  </si>
  <si>
    <t>EG_transcript_670</t>
  </si>
  <si>
    <t>cell death;signal transduction;cellular protein modification process;cellular amino acid metabolic process;DNA metabolic process;cell cycle;response to stress</t>
  </si>
  <si>
    <t>XP_003592466.2</t>
  </si>
  <si>
    <t>GO:0048046, GO:0000166, GO:0051567, GO:0006306, GO:0016572, GO:0016310, GO:0051726, GO:0016301, GO:0006270, GO:0008283, GO:0006260, GO:0006275, GO:0046777, GO:0000911, GO:0004672, GO:0043622, GO:0005524, GO:0006468</t>
  </si>
  <si>
    <t>EG_transcript_3711</t>
  </si>
  <si>
    <t>ESW96297.1, XP_013932727.1</t>
  </si>
  <si>
    <t>Mitogen-activated protein kinase</t>
  </si>
  <si>
    <t>EG_transcript_8721</t>
  </si>
  <si>
    <t>ETK82476.1</t>
  </si>
  <si>
    <t xml:space="preserve">NEK protein kinase </t>
  </si>
  <si>
    <t>EG_transcript_5168</t>
  </si>
  <si>
    <t>ESS67137.1</t>
  </si>
  <si>
    <t xml:space="preserve">NIMA-related kinase </t>
  </si>
  <si>
    <t>EG_transcript_18484</t>
  </si>
  <si>
    <t>cell division;cytoskeleton organization;signal transduction;cellular protein modification process;cellular amino acid metabolic process;DNA metabolic process;cell cycle</t>
  </si>
  <si>
    <t>AEE33167.1, NP_175894.4</t>
  </si>
  <si>
    <t>GO:0005737, GO:0023014, GO:0000165, GO:0031098, GO:0032147, GO:0004709, GO:0007346, GO:0042981, GO:0000911, GO:0016301, GO:0004674, GO:0043622</t>
  </si>
  <si>
    <t xml:space="preserve">NPK1-related protein kinase 2 </t>
  </si>
  <si>
    <t>EG_transcript_2983</t>
  </si>
  <si>
    <t>cell division;cytoskeleton organization;signal transduction;cellular protein modification process;cellular amino acid metabolic process;cell cycle</t>
  </si>
  <si>
    <t>XP_004140156.1</t>
  </si>
  <si>
    <t>mitogen-activated protein kinase kinase kinase NPK1 isoform X2</t>
  </si>
  <si>
    <t>EG_transcript_5836</t>
  </si>
  <si>
    <t>carbohydrate metabolic process;cell death;signal transduction;cellular protein modification process;anatomical structure development;cellular amino acid metabolic process</t>
  </si>
  <si>
    <t>XP_013586005.1</t>
  </si>
  <si>
    <t xml:space="preserve">SNF1-related protein kinase catalytic subunit alpha KIN10-like isoform X2 </t>
  </si>
  <si>
    <t>EG_transcript_3512</t>
  </si>
  <si>
    <t>KOO21238.1</t>
  </si>
  <si>
    <t xml:space="preserve">SNF1-related protein kinase catalytic subunit alpha KIN10 </t>
  </si>
  <si>
    <t>EG_transcript_4813</t>
  </si>
  <si>
    <t>XP_009225677.1, EJT72703.1</t>
  </si>
  <si>
    <t>GO:0000750, GO:0000166, GO:0005737, GO:0000185, GO:0051286, GO:0032005, GO:0016310, GO:0010514, GO:0016740, GO:0016301, GO:0071507, GO:0007165, GO:1903695, GO:0000935, GO:0032153, GO:0004672, GO:0005524, GO:0008349, GO:0006468, GO:0000751, GO:0005886</t>
  </si>
  <si>
    <t>EG_transcript_10992</t>
  </si>
  <si>
    <t>EAR95084.3, XP_001015329.3</t>
  </si>
  <si>
    <t>Serine/Threonine kinase domain protein</t>
  </si>
  <si>
    <t>EG_transcript_4722</t>
  </si>
  <si>
    <t>EHH17949.1</t>
  </si>
  <si>
    <t xml:space="preserve">Serine/threonine-protein kinase MAK, partial </t>
  </si>
  <si>
    <t>EG_transcript_7868</t>
  </si>
  <si>
    <t>ETN08356.1, XP_008906104.1</t>
  </si>
  <si>
    <t xml:space="preserve">ULK/ULK protein kinase </t>
  </si>
  <si>
    <t>EG_transcript_5868</t>
  </si>
  <si>
    <t>EEY63164.1, XP_002898341.1</t>
  </si>
  <si>
    <t>GO:0016310, GO:0016301, GO:0004674, GO:0005524, GO:0006468</t>
  </si>
  <si>
    <t xml:space="preserve">alpha kinase </t>
  </si>
  <si>
    <t>EG_transcript_5073</t>
  </si>
  <si>
    <t>XP_003559053.1</t>
  </si>
  <si>
    <t xml:space="preserve">casein kinase II subunit alpha-like </t>
  </si>
  <si>
    <t>protein complex;chromosome;nucleus</t>
  </si>
  <si>
    <t>cellular protein modification process;cellular amino acid metabolic process;biosynthetic process;transport;cell cycle;cellular nitrogen compound metabolic process</t>
  </si>
  <si>
    <t>EC:2.7.11, EC:2.7.11.22</t>
  </si>
  <si>
    <t>NP_001186786.1, ABM55710.1</t>
  </si>
  <si>
    <t>GO:0000166, GO:0006813, GO:0045893, GO:0004693, GO:0000307, GO:0016310, GO:0051726, GO:0004672, GO:0016301, GO:0005667, GO:0005524, GO:0006468</t>
  </si>
  <si>
    <t xml:space="preserve">cyclin-dependent kinase 2 </t>
  </si>
  <si>
    <t>EG_transcript_4536</t>
  </si>
  <si>
    <t xml:space="preserve">Cyclin-dependent kinase 20 </t>
  </si>
  <si>
    <t>cellular protein modification process;cell cycle</t>
  </si>
  <si>
    <t>NP_177510.1, BAB62844.1, AAL36199.1, AAG52081.1, AAM14166.1, AEE35498.1, Q9C9U2.1</t>
  </si>
  <si>
    <t>GO:0005515, GO:0030154, GO:0051726, GO:0016301, GO:0005634</t>
  </si>
  <si>
    <t xml:space="preserve">cyclin-dependent kinase D-1 </t>
  </si>
  <si>
    <t>EG_transcript_17017</t>
  </si>
  <si>
    <t>XP_010674366.1</t>
  </si>
  <si>
    <t xml:space="preserve">cyclin-dependent kinase E-1 </t>
  </si>
  <si>
    <t>EG_transcript_27826</t>
  </si>
  <si>
    <t>XP_001695011.1, EDP02163.1</t>
  </si>
  <si>
    <t>GO:0016310, GO:0004672, GO:0016740, GO:0016301, GO:0005524, GO:0006468</t>
  </si>
  <si>
    <t xml:space="preserve">dual-specificity tyrosine regulated protein kinase 1 </t>
  </si>
  <si>
    <t>EG_transcript_8061</t>
  </si>
  <si>
    <t>XP_001699095.1, EDO98950.1</t>
  </si>
  <si>
    <t>EG_transcript_8278</t>
  </si>
  <si>
    <t>EG_transcript_13478</t>
  </si>
  <si>
    <t>EG_transcript_19902</t>
  </si>
  <si>
    <t>XP_003873516.1, CBZ25007.1</t>
  </si>
  <si>
    <t>putative protein kinase</t>
  </si>
  <si>
    <t>EG_transcript_13024</t>
  </si>
  <si>
    <t>EG_transcript_8472</t>
  </si>
  <si>
    <t>CCC94105.1</t>
  </si>
  <si>
    <t xml:space="preserve"> protein kinase </t>
  </si>
  <si>
    <t>EG_transcript_4750</t>
  </si>
  <si>
    <t>ELR14687.1, XP_004336700.1</t>
  </si>
  <si>
    <t>EG_transcript_8246</t>
  </si>
  <si>
    <t>XP_004339433.1, ELR17420.1</t>
  </si>
  <si>
    <t>protein kinase domain containing protein</t>
  </si>
  <si>
    <t>EG_transcript_6578</t>
  </si>
  <si>
    <t>KNH09420.1</t>
  </si>
  <si>
    <t xml:space="preserve">mitogen activated protein kinase </t>
  </si>
  <si>
    <t>EG_transcript_6143</t>
  </si>
  <si>
    <r>
      <rPr>
        <sz val="11"/>
        <rFont val="Arial"/>
        <family val="2"/>
      </rPr>
      <t>ion binding;kinase activit</t>
    </r>
    <r>
      <rPr>
        <sz val="11"/>
        <color theme="1"/>
        <rFont val="Arial"/>
        <family val="2"/>
      </rPr>
      <t>y</t>
    </r>
  </si>
  <si>
    <t>XP_807605.1</t>
  </si>
  <si>
    <t>374.4</t>
  </si>
  <si>
    <t>EG_transcript_5771</t>
  </si>
  <si>
    <t>ESL07832.1</t>
  </si>
  <si>
    <t>EG_transcript_8925</t>
  </si>
  <si>
    <t>signal transduction;cellular protein modification process;transport;response to stress;immune system process</t>
  </si>
  <si>
    <t>XP_003876050.1, CBZ27565.1</t>
  </si>
  <si>
    <t>EG_transcript_6747</t>
  </si>
  <si>
    <t>catabolic process;signal transduction;cellular protein modification process;chromosome segregation;cellular amino acid metabolic process;mitotic nuclear division;reproduction;cell division;chromosome organization</t>
  </si>
  <si>
    <t>ADY86687.1</t>
  </si>
  <si>
    <t>EG_transcript_5914</t>
  </si>
  <si>
    <t>XP_003058436.1</t>
  </si>
  <si>
    <t>mitogen-activated kinase kinase kinase ANP1</t>
  </si>
  <si>
    <t>EG_transcript_13832</t>
  </si>
  <si>
    <t>KMZ65161.1</t>
  </si>
  <si>
    <t xml:space="preserve">Mitogen-activated protein kinase kinase kinase NPK1 </t>
  </si>
  <si>
    <t>EG_transcript_410</t>
  </si>
  <si>
    <t>XP_003578068.1</t>
  </si>
  <si>
    <t>EG_transcript_3785</t>
  </si>
  <si>
    <t>XP_015610887.1</t>
  </si>
  <si>
    <t>EG_transcript_14898</t>
  </si>
  <si>
    <t>XP_012484111.1</t>
  </si>
  <si>
    <t>EG_transcript_1033</t>
  </si>
  <si>
    <t>extracellular region;cytosol;plasma membrane;nucleus;cytoskeleton</t>
  </si>
  <si>
    <t>cell proliferation;cell junction organization;cellular component assembly;cellular protein modification process;anatomical structure development;cellular amino acid metabolic process;biosynthetic process;vesicle-mediated transport;cell death;cellular nitrogen compound metabolic process;membrane organization;signal transduction;cell differentiation</t>
  </si>
  <si>
    <t>EG_transcript_7822</t>
  </si>
  <si>
    <t>EG_transcript_4803</t>
  </si>
  <si>
    <t>XP_012472902.1</t>
  </si>
  <si>
    <t xml:space="preserve">serine/threonine-protein kinase GRIK1-like </t>
  </si>
  <si>
    <t>EG_transcript_705</t>
  </si>
  <si>
    <t>;anatomical structure formation involved in morphogenesis</t>
  </si>
  <si>
    <t>AAH15147.1</t>
  </si>
  <si>
    <t>GO:0023014, GO:0004713, GO:0051301, GO:0001822, GO:0046872, GO:0032147, GO:0016740, GO:0016301, GO:0010212, GO:0018108, GO:0007283, GO:0031098, GO:0007067, GO:0007346, GO:0007049, GO:0004672, GO:0004674, GO:0005524, GO:0006974, GO:0005515, GO:0005856, GO:0000166, GO:0005737, GO:0000242, GO:0005813, GO:0005815, GO:0042384, GO:0016310, GO:0030030, GO:0035264, GO:0042981, GO:0005634, GO:0006468</t>
  </si>
  <si>
    <t>serine threonine- kinase NEK1-like protein, partial</t>
  </si>
  <si>
    <t>EG_transcript_16851</t>
  </si>
  <si>
    <t>EOD19356.1</t>
  </si>
  <si>
    <t>GO:0007165, GO:0000902,GO:0022607, GO:0043167, GO:0006464, GO:0006520, GO:0048646, GO:0007049, GO:0006950, GO:0005634, GO:0008219, GO:0005815, GO:0005737, GO:0016301</t>
  </si>
  <si>
    <t>serine threonine- kinase Nek1-like, partial</t>
  </si>
  <si>
    <t>EG_transcript_17476</t>
  </si>
  <si>
    <t>RNA binding;ion binding;kinase activity</t>
  </si>
  <si>
    <t>chromosome;nucleoplasm</t>
  </si>
  <si>
    <t>cellular protein modification process;mRNA processing</t>
  </si>
  <si>
    <t>XP_007259040.1</t>
  </si>
  <si>
    <t xml:space="preserve">serine/threonine-protein kinase PRP4 homolog </t>
  </si>
  <si>
    <t>EG_transcript_3675</t>
  </si>
  <si>
    <t>EPB82187.1</t>
  </si>
  <si>
    <t xml:space="preserve">CMGC/DYRK/PRP4 protein kinase </t>
  </si>
  <si>
    <t>EG_transcript_6027</t>
  </si>
  <si>
    <t>XP_011332518.1,EZA58401.1</t>
  </si>
  <si>
    <t>GO:0016020, GO:0016021, GO:0016310, GO:0004672, GO:0016301, GO:0005524, GO:0006468</t>
  </si>
  <si>
    <t>serine/threonine-protein kinase PRP4 homolog isoform X1</t>
  </si>
  <si>
    <t>EG_transcript_4614</t>
  </si>
  <si>
    <t>XP_001027170.2, EAS06928.2</t>
  </si>
  <si>
    <t>Hit sequence description</t>
  </si>
  <si>
    <t>E-Value</t>
  </si>
  <si>
    <t>Bit-score</t>
  </si>
  <si>
    <t>Length</t>
  </si>
  <si>
    <t>CYCLASE</t>
  </si>
  <si>
    <t>KINESIN</t>
  </si>
  <si>
    <t>dnaJ homolog subfamily B member 6 isoform X2</t>
  </si>
  <si>
    <t>HSP</t>
  </si>
  <si>
    <t>MCS</t>
  </si>
  <si>
    <t>CALMODULIN</t>
  </si>
  <si>
    <t>Inositol 1,4,5 trisphosphate receptor type 2</t>
  </si>
  <si>
    <t>Inositol 1,4,5-trisphosphate receptor</t>
  </si>
  <si>
    <t>PAC</t>
  </si>
  <si>
    <t>Protein kinase-domain-containing protein</t>
  </si>
  <si>
    <t>PKs</t>
  </si>
  <si>
    <t>HISTONES</t>
  </si>
  <si>
    <t>HISTIDINE KINASE</t>
  </si>
  <si>
    <t>DRUG</t>
  </si>
  <si>
    <t>OTHERS</t>
  </si>
  <si>
    <t>Others (42%)</t>
  </si>
  <si>
    <t>Mechanosensitive channel (0.3%)</t>
  </si>
  <si>
    <t>Inositol 1,4,5-trisphosphate receptor (1%)</t>
  </si>
  <si>
    <t xml:space="preserve">TRP channel (2%) </t>
  </si>
  <si>
    <t xml:space="preserve">Calmodulin (2%) </t>
  </si>
  <si>
    <t>Histone (3%)</t>
  </si>
  <si>
    <t>Histidine kinase (3%)</t>
  </si>
  <si>
    <t>Kinesin (5%)</t>
  </si>
  <si>
    <t xml:space="preserve">Photoactivated adenylate cyclase (5%) </t>
  </si>
  <si>
    <t>Flagellar protein (5%)</t>
  </si>
  <si>
    <t>Heat-shock protein (6%)</t>
  </si>
  <si>
    <t>Cyclase (13%)</t>
  </si>
  <si>
    <t>Protein kinase (14%)</t>
  </si>
  <si>
    <t xml:space="preserve"> Transcripts analysis and categorization</t>
  </si>
  <si>
    <t>Sinalling and stress related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</si>
</sst>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E+000"/>
    <numFmt numFmtId="165" formatCode="0.0"/>
  </numFmts>
  <fonts count="6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00000A"/>
      <name val="Arial"/>
      <family val="2"/>
    </font>
    <font>
      <b/>
      <sz val="11"/>
      <color theme="1"/>
      <name val="Arial"/>
      <family val="2"/>
    </font>
    <font>
      <sz val="11"/>
      <color rgb="FF00000A"/>
      <name val="Arial"/>
      <family val="2"/>
    </font>
    <font>
      <b/>
      <i/>
      <sz val="11"/>
      <color rgb="FF00000A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b/>
      <sz val="10"/>
      <color indexed="81"/>
      <name val="Calibri"/>
    </font>
    <font>
      <sz val="10"/>
      <color indexed="81"/>
      <name val="Calibri"/>
    </font>
    <font>
      <sz val="10"/>
      <color rgb="FF800000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800000"/>
      <name val="Arial"/>
      <family val="2"/>
    </font>
    <font>
      <b/>
      <sz val="10"/>
      <color rgb="FF000000"/>
      <name val="Arial"/>
      <family val="2"/>
    </font>
    <font>
      <sz val="10"/>
      <name val="Times New Roman"/>
      <family val="1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sz val="12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Liberation Mono;Cumberland AMT;"/>
      <family val="3"/>
    </font>
    <font>
      <sz val="10"/>
      <color theme="1"/>
      <name val="Arial Unicode MS"/>
      <family val="2"/>
    </font>
    <font>
      <sz val="11"/>
      <color indexed="8"/>
      <name val="Calibri"/>
    </font>
    <font>
      <b/>
      <sz val="18"/>
      <color indexed="8"/>
      <name val="Arial"/>
    </font>
    <font>
      <sz val="12"/>
      <color indexed="8"/>
      <name val="Arial"/>
    </font>
    <font>
      <sz val="11"/>
      <color indexed="8"/>
      <name val="Arial"/>
    </font>
    <font>
      <sz val="12"/>
      <color indexed="17"/>
      <name val="Arial"/>
    </font>
    <font>
      <sz val="1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0"/>
      <color rgb="FFFFC000"/>
      <name val="Arial Unicode MS"/>
      <family val="2"/>
    </font>
    <font>
      <sz val="11"/>
      <color rgb="FFFFC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 Unicode MS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Tahoma"/>
      <charset val="1"/>
    </font>
    <font>
      <sz val="9"/>
      <color rgb="FF000000"/>
      <name val="Tahoma"/>
      <charset val="1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Arial"/>
      <family val="2"/>
    </font>
    <font>
      <sz val="12"/>
      <color rgb="FFFF0000"/>
      <name val="Arial"/>
      <family val="2"/>
    </font>
    <font>
      <b/>
      <sz val="16"/>
      <name val="Calibri"/>
      <family val="2"/>
      <scheme val="minor"/>
    </font>
    <font>
      <b/>
      <sz val="16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933"/>
        <bgColor rgb="FF008080"/>
      </patternFill>
    </fill>
    <fill>
      <patternFill patternType="solid">
        <fgColor rgb="FFFF950E"/>
        <bgColor rgb="FFFF6600"/>
      </patternFill>
    </fill>
    <fill>
      <patternFill patternType="solid">
        <fgColor rgb="FF0084D1"/>
        <bgColor rgb="FF008080"/>
      </patternFill>
    </fill>
    <fill>
      <patternFill patternType="solid">
        <fgColor rgb="FF3333FF"/>
        <bgColor rgb="FF3366FF"/>
      </patternFill>
    </fill>
    <fill>
      <patternFill patternType="solid">
        <fgColor rgb="FFFFCC00"/>
        <bgColor rgb="FFFFFF00"/>
      </patternFill>
    </fill>
    <fill>
      <patternFill patternType="solid">
        <fgColor rgb="FF00CC33"/>
        <bgColor rgb="FF339966"/>
      </patternFill>
    </fill>
    <fill>
      <patternFill patternType="solid">
        <fgColor rgb="FFFF6600"/>
        <bgColor rgb="FFFF9900"/>
      </patternFill>
    </fill>
    <fill>
      <patternFill patternType="solid">
        <fgColor rgb="FF9900FF"/>
        <bgColor rgb="FF9933FF"/>
      </patternFill>
    </fill>
    <fill>
      <patternFill patternType="solid">
        <fgColor rgb="FF9933FF"/>
        <bgColor rgb="FF9900FF"/>
      </patternFill>
    </fill>
    <fill>
      <patternFill patternType="solid">
        <fgColor rgb="FFFF9900"/>
        <bgColor rgb="FFFFCC00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4"/>
      </left>
      <right/>
      <top style="thin">
        <color indexed="14"/>
      </top>
      <bottom/>
      <diagonal/>
    </border>
    <border>
      <left/>
      <right/>
      <top style="thin">
        <color indexed="14"/>
      </top>
      <bottom/>
      <diagonal/>
    </border>
    <border>
      <left/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/>
      <top/>
      <bottom/>
      <diagonal/>
    </border>
    <border>
      <left/>
      <right style="thin">
        <color indexed="14"/>
      </right>
      <top/>
      <bottom/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</borders>
  <cellStyleXfs count="6">
    <xf numFmtId="0" fontId="0" fillId="0" borderId="0"/>
    <xf numFmtId="0" fontId="9" fillId="0" borderId="0"/>
    <xf numFmtId="0" fontId="18" fillId="0" borderId="0"/>
    <xf numFmtId="0" fontId="20" fillId="0" borderId="0" applyNumberFormat="0" applyFill="0" applyBorder="0" applyAlignment="0" applyProtection="0"/>
    <xf numFmtId="0" fontId="7" fillId="0" borderId="0"/>
    <xf numFmtId="0" fontId="58" fillId="0" borderId="0" applyNumberFormat="0" applyFill="0" applyBorder="0" applyAlignment="0" applyProtection="0"/>
  </cellStyleXfs>
  <cellXfs count="245">
    <xf numFmtId="0" fontId="0" fillId="0" borderId="0" xfId="0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wrapText="1"/>
    </xf>
    <xf numFmtId="9" fontId="12" fillId="0" borderId="0" xfId="0" applyNumberFormat="1" applyFont="1" applyFill="1" applyAlignment="1">
      <alignment wrapText="1"/>
    </xf>
    <xf numFmtId="10" fontId="12" fillId="0" borderId="0" xfId="0" applyNumberFormat="1" applyFont="1" applyFill="1" applyAlignment="1">
      <alignment wrapText="1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2" borderId="0" xfId="0" applyFont="1" applyFill="1"/>
    <xf numFmtId="0" fontId="18" fillId="0" borderId="0" xfId="2"/>
    <xf numFmtId="0" fontId="18" fillId="0" borderId="0" xfId="2" applyAlignment="1">
      <alignment horizontal="left" vertical="top" wrapText="1"/>
    </xf>
    <xf numFmtId="0" fontId="19" fillId="0" borderId="0" xfId="2" applyFont="1" applyAlignment="1">
      <alignment horizontal="center" vertical="center"/>
    </xf>
    <xf numFmtId="0" fontId="18" fillId="0" borderId="0" xfId="2" applyAlignment="1">
      <alignment horizontal="center" vertical="center"/>
    </xf>
    <xf numFmtId="0" fontId="7" fillId="0" borderId="0" xfId="4"/>
    <xf numFmtId="0" fontId="7" fillId="0" borderId="0" xfId="4" applyFont="1"/>
    <xf numFmtId="0" fontId="7" fillId="3" borderId="0" xfId="4" applyFont="1" applyFill="1"/>
    <xf numFmtId="0" fontId="7" fillId="0" borderId="0" xfId="4" applyFont="1" applyAlignment="1">
      <alignment wrapText="1"/>
    </xf>
    <xf numFmtId="164" fontId="7" fillId="0" borderId="0" xfId="4" applyNumberFormat="1" applyFont="1"/>
    <xf numFmtId="0" fontId="7" fillId="4" borderId="0" xfId="4" applyFont="1" applyFill="1"/>
    <xf numFmtId="164" fontId="7" fillId="4" borderId="0" xfId="4" applyNumberFormat="1" applyFont="1" applyFill="1"/>
    <xf numFmtId="0" fontId="25" fillId="5" borderId="0" xfId="4" applyFont="1" applyFill="1"/>
    <xf numFmtId="0" fontId="26" fillId="0" borderId="0" xfId="4" applyFont="1"/>
    <xf numFmtId="0" fontId="14" fillId="0" borderId="0" xfId="4" applyFont="1"/>
    <xf numFmtId="0" fontId="17" fillId="0" borderId="0" xfId="4" applyFont="1"/>
    <xf numFmtId="0" fontId="27" fillId="0" borderId="0" xfId="4" applyFont="1"/>
    <xf numFmtId="0" fontId="7" fillId="0" borderId="0" xfId="4" applyFont="1" applyAlignment="1">
      <alignment horizontal="center"/>
    </xf>
    <xf numFmtId="0" fontId="17" fillId="3" borderId="0" xfId="4" applyFont="1" applyFill="1"/>
    <xf numFmtId="0" fontId="15" fillId="3" borderId="0" xfId="4" applyFont="1" applyFill="1"/>
    <xf numFmtId="0" fontId="15" fillId="0" borderId="0" xfId="4" applyFont="1"/>
    <xf numFmtId="0" fontId="28" fillId="0" borderId="0" xfId="4" applyFont="1"/>
    <xf numFmtId="0" fontId="8" fillId="0" borderId="0" xfId="4" applyFont="1"/>
    <xf numFmtId="0" fontId="29" fillId="0" borderId="0" xfId="4" applyFont="1"/>
    <xf numFmtId="10" fontId="7" fillId="0" borderId="0" xfId="4" applyNumberFormat="1" applyFont="1"/>
    <xf numFmtId="0" fontId="26" fillId="0" borderId="0" xfId="4" applyFont="1" applyAlignment="1">
      <alignment horizontal="center"/>
    </xf>
    <xf numFmtId="0" fontId="8" fillId="0" borderId="1" xfId="4" applyFont="1" applyBorder="1"/>
    <xf numFmtId="0" fontId="8" fillId="0" borderId="2" xfId="4" applyFont="1" applyBorder="1"/>
    <xf numFmtId="0" fontId="30" fillId="5" borderId="2" xfId="4" applyFont="1" applyFill="1" applyBorder="1"/>
    <xf numFmtId="0" fontId="25" fillId="0" borderId="0" xfId="4" applyFont="1" applyFill="1"/>
    <xf numFmtId="0" fontId="31" fillId="0" borderId="0" xfId="4" applyFont="1"/>
    <xf numFmtId="0" fontId="32" fillId="0" borderId="0" xfId="4" applyFont="1" applyAlignment="1">
      <alignment wrapText="1"/>
    </xf>
    <xf numFmtId="0" fontId="3" fillId="0" borderId="0" xfId="2" applyFont="1"/>
    <xf numFmtId="0" fontId="4" fillId="0" borderId="0" xfId="2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2" applyFont="1" applyAlignment="1">
      <alignment horizontal="center"/>
    </xf>
    <xf numFmtId="11" fontId="4" fillId="0" borderId="0" xfId="2" applyNumberFormat="1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5" fillId="0" borderId="0" xfId="2" applyFont="1"/>
    <xf numFmtId="0" fontId="7" fillId="6" borderId="0" xfId="4" applyFont="1" applyFill="1"/>
    <xf numFmtId="0" fontId="7" fillId="7" borderId="0" xfId="4" applyFont="1" applyFill="1"/>
    <xf numFmtId="164" fontId="7" fillId="7" borderId="0" xfId="4" applyNumberFormat="1" applyFont="1" applyFill="1"/>
    <xf numFmtId="0" fontId="7" fillId="6" borderId="0" xfId="4" applyFont="1" applyFill="1" applyAlignment="1">
      <alignment wrapText="1"/>
    </xf>
    <xf numFmtId="0" fontId="26" fillId="3" borderId="0" xfId="4" applyFont="1" applyFill="1"/>
    <xf numFmtId="0" fontId="8" fillId="6" borderId="2" xfId="4" applyFont="1" applyFill="1" applyBorder="1"/>
    <xf numFmtId="0" fontId="36" fillId="0" borderId="0" xfId="4" applyFont="1"/>
    <xf numFmtId="164" fontId="7" fillId="0" borderId="0" xfId="4" applyNumberFormat="1" applyFont="1" applyAlignment="1">
      <alignment wrapText="1"/>
    </xf>
    <xf numFmtId="0" fontId="7" fillId="7" borderId="0" xfId="4" applyFont="1" applyFill="1" applyAlignment="1">
      <alignment wrapText="1"/>
    </xf>
    <xf numFmtId="0" fontId="26" fillId="6" borderId="0" xfId="4" applyFont="1" applyFill="1"/>
    <xf numFmtId="0" fontId="37" fillId="0" borderId="0" xfId="4" applyFont="1"/>
    <xf numFmtId="0" fontId="26" fillId="0" borderId="0" xfId="4" applyFont="1" applyAlignment="1">
      <alignment wrapText="1"/>
    </xf>
    <xf numFmtId="0" fontId="26" fillId="6" borderId="0" xfId="4" applyFont="1" applyFill="1" applyAlignment="1">
      <alignment wrapText="1"/>
    </xf>
    <xf numFmtId="0" fontId="37" fillId="0" borderId="0" xfId="4" applyFont="1" applyAlignment="1">
      <alignment wrapText="1"/>
    </xf>
    <xf numFmtId="164" fontId="26" fillId="0" borderId="0" xfId="4" applyNumberFormat="1" applyFont="1" applyAlignment="1">
      <alignment wrapText="1"/>
    </xf>
    <xf numFmtId="164" fontId="26" fillId="0" borderId="0" xfId="4" applyNumberFormat="1" applyFont="1"/>
    <xf numFmtId="0" fontId="31" fillId="0" borderId="1" xfId="4" applyFont="1" applyBorder="1"/>
    <xf numFmtId="0" fontId="31" fillId="0" borderId="2" xfId="4" applyFont="1" applyBorder="1"/>
    <xf numFmtId="0" fontId="31" fillId="6" borderId="2" xfId="4" applyFont="1" applyFill="1" applyBorder="1"/>
    <xf numFmtId="0" fontId="26" fillId="8" borderId="0" xfId="4" applyFont="1" applyFill="1"/>
    <xf numFmtId="0" fontId="37" fillId="8" borderId="0" xfId="4" applyFont="1" applyFill="1" applyAlignment="1">
      <alignment wrapText="1"/>
    </xf>
    <xf numFmtId="0" fontId="38" fillId="0" borderId="0" xfId="4" applyFont="1"/>
    <xf numFmtId="0" fontId="38" fillId="0" borderId="0" xfId="4" applyFont="1" applyAlignment="1">
      <alignment wrapText="1"/>
    </xf>
    <xf numFmtId="0" fontId="7" fillId="0" borderId="0" xfId="4" applyFont="1" applyAlignment="1">
      <alignment horizontal="center" vertical="center" wrapText="1"/>
    </xf>
    <xf numFmtId="0" fontId="26" fillId="3" borderId="0" xfId="4" applyFont="1" applyFill="1" applyAlignment="1">
      <alignment wrapText="1"/>
    </xf>
    <xf numFmtId="0" fontId="7" fillId="3" borderId="0" xfId="4" applyFont="1" applyFill="1" applyAlignment="1">
      <alignment wrapText="1"/>
    </xf>
    <xf numFmtId="0" fontId="2" fillId="0" borderId="0" xfId="2" applyFont="1"/>
    <xf numFmtId="0" fontId="10" fillId="0" borderId="0" xfId="0" applyFont="1" applyFill="1" applyAlignment="1">
      <alignment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0" fontId="26" fillId="0" borderId="0" xfId="4" applyFont="1" applyAlignment="1">
      <alignment horizontal="center" vertical="center" wrapText="1"/>
    </xf>
    <xf numFmtId="0" fontId="26" fillId="9" borderId="0" xfId="4" applyFont="1" applyFill="1"/>
    <xf numFmtId="0" fontId="26" fillId="10" borderId="0" xfId="4" applyFont="1" applyFill="1"/>
    <xf numFmtId="0" fontId="26" fillId="11" borderId="0" xfId="4" applyFont="1" applyFill="1"/>
    <xf numFmtId="0" fontId="26" fillId="12" borderId="0" xfId="4" applyFont="1" applyFill="1"/>
    <xf numFmtId="0" fontId="7" fillId="0" borderId="0" xfId="4" applyFont="1" applyAlignment="1">
      <alignment vertical="top"/>
    </xf>
    <xf numFmtId="49" fontId="26" fillId="0" borderId="0" xfId="4" applyNumberFormat="1" applyFont="1" applyAlignment="1">
      <alignment horizontal="right" wrapText="1"/>
    </xf>
    <xf numFmtId="11" fontId="26" fillId="0" borderId="0" xfId="4" applyNumberFormat="1" applyFont="1" applyAlignment="1">
      <alignment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26" fillId="13" borderId="0" xfId="4" applyFont="1" applyFill="1"/>
    <xf numFmtId="0" fontId="26" fillId="14" borderId="0" xfId="4" applyFont="1" applyFill="1" applyAlignment="1">
      <alignment wrapText="1"/>
    </xf>
    <xf numFmtId="11" fontId="26" fillId="0" borderId="0" xfId="4" applyNumberFormat="1" applyFont="1"/>
    <xf numFmtId="11" fontId="0" fillId="0" borderId="0" xfId="0" applyNumberFormat="1"/>
    <xf numFmtId="11" fontId="39" fillId="0" borderId="0" xfId="0" applyNumberFormat="1" applyFont="1"/>
    <xf numFmtId="0" fontId="39" fillId="0" borderId="0" xfId="0" applyFont="1"/>
    <xf numFmtId="0" fontId="26" fillId="0" borderId="0" xfId="4" applyFont="1" applyFill="1"/>
    <xf numFmtId="0" fontId="0" fillId="0" borderId="0" xfId="0" applyFont="1" applyAlignment="1">
      <alignment vertical="top" wrapText="1"/>
    </xf>
    <xf numFmtId="49" fontId="43" fillId="0" borderId="0" xfId="0" applyNumberFormat="1" applyFont="1" applyFill="1" applyBorder="1" applyAlignment="1"/>
    <xf numFmtId="0" fontId="43" fillId="0" borderId="0" xfId="0" applyFont="1" applyFill="1" applyBorder="1" applyAlignment="1"/>
    <xf numFmtId="0" fontId="43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11" fontId="43" fillId="0" borderId="0" xfId="0" applyNumberFormat="1" applyFont="1" applyFill="1" applyBorder="1" applyAlignment="1">
      <alignment horizontal="right"/>
    </xf>
    <xf numFmtId="49" fontId="43" fillId="0" borderId="0" xfId="0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left"/>
    </xf>
    <xf numFmtId="0" fontId="43" fillId="0" borderId="8" xfId="0" applyNumberFormat="1" applyFont="1" applyFill="1" applyBorder="1" applyAlignment="1">
      <alignment horizontal="right"/>
    </xf>
    <xf numFmtId="3" fontId="43" fillId="0" borderId="8" xfId="0" applyNumberFormat="1" applyFont="1" applyFill="1" applyBorder="1" applyAlignment="1">
      <alignment horizontal="right"/>
    </xf>
    <xf numFmtId="11" fontId="43" fillId="0" borderId="8" xfId="0" applyNumberFormat="1" applyFont="1" applyFill="1" applyBorder="1" applyAlignment="1">
      <alignment horizontal="right"/>
    </xf>
    <xf numFmtId="0" fontId="40" fillId="0" borderId="0" xfId="0" applyNumberFormat="1" applyFont="1" applyFill="1" applyAlignment="1"/>
    <xf numFmtId="49" fontId="43" fillId="0" borderId="4" xfId="0" applyNumberFormat="1" applyFont="1" applyFill="1" applyBorder="1" applyAlignment="1"/>
    <xf numFmtId="49" fontId="43" fillId="0" borderId="4" xfId="0" applyNumberFormat="1" applyFont="1" applyFill="1" applyBorder="1" applyAlignment="1">
      <alignment horizontal="right"/>
    </xf>
    <xf numFmtId="0" fontId="43" fillId="0" borderId="5" xfId="0" applyFont="1" applyFill="1" applyBorder="1" applyAlignment="1"/>
    <xf numFmtId="0" fontId="5" fillId="0" borderId="0" xfId="0" applyFont="1" applyAlignment="1">
      <alignment vertical="top" wrapText="1"/>
    </xf>
    <xf numFmtId="0" fontId="43" fillId="0" borderId="0" xfId="0" applyFont="1" applyFill="1" applyBorder="1" applyAlignment="1">
      <alignment horizontal="right"/>
    </xf>
    <xf numFmtId="0" fontId="43" fillId="0" borderId="7" xfId="0" applyFont="1" applyFill="1" applyBorder="1" applyAlignment="1"/>
    <xf numFmtId="0" fontId="43" fillId="0" borderId="0" xfId="0" applyNumberFormat="1" applyFont="1" applyFill="1" applyBorder="1" applyAlignment="1"/>
    <xf numFmtId="49" fontId="43" fillId="0" borderId="7" xfId="0" applyNumberFormat="1" applyFont="1" applyFill="1" applyBorder="1" applyAlignment="1"/>
    <xf numFmtId="49" fontId="43" fillId="0" borderId="8" xfId="0" applyNumberFormat="1" applyFont="1" applyFill="1" applyBorder="1" applyAlignment="1"/>
    <xf numFmtId="0" fontId="43" fillId="0" borderId="8" xfId="0" applyFont="1" applyFill="1" applyBorder="1" applyAlignment="1"/>
    <xf numFmtId="0" fontId="43" fillId="0" borderId="9" xfId="0" applyFont="1" applyFill="1" applyBorder="1" applyAlignment="1"/>
    <xf numFmtId="0" fontId="43" fillId="0" borderId="0" xfId="0" applyNumberFormat="1" applyFont="1" applyFill="1" applyAlignment="1"/>
    <xf numFmtId="0" fontId="43" fillId="0" borderId="0" xfId="0" applyNumberFormat="1" applyFont="1" applyFill="1" applyAlignment="1">
      <alignment horizontal="right"/>
    </xf>
    <xf numFmtId="0" fontId="43" fillId="0" borderId="0" xfId="0" applyNumberFormat="1" applyFont="1" applyAlignment="1"/>
    <xf numFmtId="0" fontId="43" fillId="0" borderId="0" xfId="0" applyNumberFormat="1" applyFont="1" applyFill="1" applyBorder="1" applyAlignment="1">
      <alignment horizontal="right" vertical="center" wrapText="1"/>
    </xf>
    <xf numFmtId="49" fontId="40" fillId="0" borderId="3" xfId="0" applyNumberFormat="1" applyFont="1" applyFill="1" applyBorder="1" applyAlignment="1"/>
    <xf numFmtId="49" fontId="41" fillId="0" borderId="6" xfId="0" applyNumberFormat="1" applyFont="1" applyFill="1" applyBorder="1" applyAlignment="1"/>
    <xf numFmtId="0" fontId="43" fillId="0" borderId="6" xfId="0" applyNumberFormat="1" applyFont="1" applyFill="1" applyBorder="1" applyAlignment="1">
      <alignment horizontal="center"/>
    </xf>
    <xf numFmtId="0" fontId="42" fillId="15" borderId="6" xfId="0" applyNumberFormat="1" applyFont="1" applyFill="1" applyBorder="1" applyAlignment="1">
      <alignment horizontal="center"/>
    </xf>
    <xf numFmtId="0" fontId="45" fillId="16" borderId="0" xfId="0" applyFont="1" applyFill="1"/>
    <xf numFmtId="0" fontId="0" fillId="0" borderId="0" xfId="0" applyBorder="1"/>
    <xf numFmtId="0" fontId="46" fillId="0" borderId="0" xfId="0" applyFont="1" applyBorder="1"/>
    <xf numFmtId="0" fontId="39" fillId="0" borderId="0" xfId="0" applyFont="1" applyAlignment="1">
      <alignment vertical="center"/>
    </xf>
    <xf numFmtId="11" fontId="0" fillId="0" borderId="0" xfId="0" applyNumberFormat="1" applyBorder="1"/>
    <xf numFmtId="0" fontId="0" fillId="0" borderId="0" xfId="0" applyFill="1" applyBorder="1"/>
    <xf numFmtId="0" fontId="39" fillId="0" borderId="0" xfId="0" applyFont="1" applyBorder="1" applyAlignment="1">
      <alignment vertical="center"/>
    </xf>
    <xf numFmtId="0" fontId="45" fillId="0" borderId="0" xfId="0" applyFont="1" applyBorder="1"/>
    <xf numFmtId="0" fontId="47" fillId="0" borderId="0" xfId="0" applyFont="1" applyAlignment="1">
      <alignment vertical="center"/>
    </xf>
    <xf numFmtId="11" fontId="48" fillId="0" borderId="0" xfId="0" applyNumberFormat="1" applyFont="1" applyFill="1" applyBorder="1"/>
    <xf numFmtId="0" fontId="48" fillId="0" borderId="0" xfId="0" applyFont="1" applyFill="1" applyBorder="1"/>
    <xf numFmtId="11" fontId="0" fillId="0" borderId="0" xfId="0" applyNumberFormat="1" applyFill="1" applyBorder="1"/>
    <xf numFmtId="0" fontId="45" fillId="0" borderId="0" xfId="0" applyFont="1" applyFill="1" applyBorder="1"/>
    <xf numFmtId="11" fontId="45" fillId="0" borderId="0" xfId="0" applyNumberFormat="1" applyFont="1" applyBorder="1"/>
    <xf numFmtId="0" fontId="1" fillId="0" borderId="0" xfId="0" applyFont="1" applyBorder="1"/>
    <xf numFmtId="0" fontId="0" fillId="0" borderId="0" xfId="0" applyFont="1" applyBorder="1"/>
    <xf numFmtId="0" fontId="45" fillId="16" borderId="0" xfId="0" applyFont="1" applyFill="1" applyBorder="1"/>
    <xf numFmtId="11" fontId="1" fillId="0" borderId="0" xfId="0" applyNumberFormat="1" applyFont="1" applyBorder="1"/>
    <xf numFmtId="0" fontId="51" fillId="0" borderId="0" xfId="0" applyFont="1" applyAlignment="1">
      <alignment vertical="center"/>
    </xf>
    <xf numFmtId="0" fontId="52" fillId="0" borderId="0" xfId="0" applyFont="1" applyFill="1" applyBorder="1"/>
    <xf numFmtId="0" fontId="45" fillId="17" borderId="0" xfId="0" applyFont="1" applyFill="1"/>
    <xf numFmtId="0" fontId="52" fillId="0" borderId="0" xfId="0" applyFont="1" applyBorder="1"/>
    <xf numFmtId="0" fontId="53" fillId="0" borderId="0" xfId="0" applyFont="1"/>
    <xf numFmtId="0" fontId="46" fillId="0" borderId="0" xfId="0" applyFont="1" applyFill="1" applyBorder="1"/>
    <xf numFmtId="0" fontId="8" fillId="0" borderId="2" xfId="4" applyFont="1" applyBorder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wrapText="1"/>
    </xf>
    <xf numFmtId="0" fontId="31" fillId="0" borderId="2" xfId="4" applyFont="1" applyBorder="1" applyAlignment="1">
      <alignment horizontal="center"/>
    </xf>
    <xf numFmtId="0" fontId="26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7" fillId="0" borderId="0" xfId="4" applyFont="1" applyAlignment="1">
      <alignment horizontal="left" vertical="top"/>
    </xf>
    <xf numFmtId="0" fontId="7" fillId="0" borderId="0" xfId="4" applyFont="1" applyAlignment="1">
      <alignment vertical="top"/>
    </xf>
    <xf numFmtId="0" fontId="57" fillId="0" borderId="0" xfId="0" applyFont="1" applyFill="1" applyAlignment="1">
      <alignment horizontal="left"/>
    </xf>
    <xf numFmtId="0" fontId="0" fillId="2" borderId="0" xfId="0" applyFill="1"/>
    <xf numFmtId="0" fontId="4" fillId="18" borderId="0" xfId="0" applyFont="1" applyFill="1" applyAlignment="1">
      <alignment horizontal="left"/>
    </xf>
    <xf numFmtId="0" fontId="0" fillId="19" borderId="0" xfId="0" applyFont="1" applyFill="1"/>
    <xf numFmtId="0" fontId="5" fillId="19" borderId="0" xfId="0" applyFont="1" applyFill="1"/>
    <xf numFmtId="11" fontId="5" fillId="19" borderId="0" xfId="0" applyNumberFormat="1" applyFont="1" applyFill="1" applyAlignment="1">
      <alignment horizontal="right"/>
    </xf>
    <xf numFmtId="0" fontId="5" fillId="19" borderId="0" xfId="0" applyFont="1" applyFill="1" applyAlignment="1">
      <alignment horizontal="right"/>
    </xf>
    <xf numFmtId="3" fontId="5" fillId="19" borderId="0" xfId="0" applyNumberFormat="1" applyFont="1" applyFill="1" applyAlignment="1">
      <alignment horizontal="right"/>
    </xf>
    <xf numFmtId="0" fontId="59" fillId="19" borderId="0" xfId="5" applyFont="1" applyFill="1" applyAlignment="1">
      <alignment horizontal="left" vertical="center" indent="1"/>
    </xf>
    <xf numFmtId="0" fontId="5" fillId="19" borderId="0" xfId="0" applyFont="1" applyFill="1" applyAlignment="1">
      <alignment wrapText="1"/>
    </xf>
    <xf numFmtId="3" fontId="3" fillId="19" borderId="0" xfId="0" applyNumberFormat="1" applyFont="1" applyFill="1" applyAlignment="1">
      <alignment horizontal="right"/>
    </xf>
    <xf numFmtId="0" fontId="3" fillId="19" borderId="0" xfId="0" applyFont="1" applyFill="1" applyAlignment="1">
      <alignment horizontal="right"/>
    </xf>
    <xf numFmtId="0" fontId="45" fillId="20" borderId="0" xfId="0" applyFont="1" applyFill="1"/>
    <xf numFmtId="0" fontId="15" fillId="20" borderId="0" xfId="0" applyFont="1" applyFill="1"/>
    <xf numFmtId="11" fontId="15" fillId="20" borderId="0" xfId="0" applyNumberFormat="1" applyFont="1" applyFill="1"/>
    <xf numFmtId="0" fontId="57" fillId="18" borderId="0" xfId="0" applyFont="1" applyFill="1" applyAlignment="1">
      <alignment horizontal="left"/>
    </xf>
    <xf numFmtId="0" fontId="5" fillId="18" borderId="0" xfId="0" applyFont="1" applyFill="1"/>
    <xf numFmtId="11" fontId="4" fillId="18" borderId="0" xfId="0" applyNumberFormat="1" applyFont="1" applyFill="1" applyAlignment="1">
      <alignment horizontal="left"/>
    </xf>
    <xf numFmtId="3" fontId="4" fillId="18" borderId="0" xfId="0" applyNumberFormat="1" applyFont="1" applyFill="1" applyAlignment="1">
      <alignment horizontal="left"/>
    </xf>
    <xf numFmtId="0" fontId="60" fillId="18" borderId="0" xfId="0" applyFont="1" applyFill="1" applyAlignment="1">
      <alignment horizontal="left"/>
    </xf>
    <xf numFmtId="11" fontId="5" fillId="18" borderId="0" xfId="0" applyNumberFormat="1" applyFont="1" applyFill="1" applyAlignment="1">
      <alignment horizontal="left" vertical="center" wrapText="1"/>
    </xf>
    <xf numFmtId="0" fontId="5" fillId="18" borderId="0" xfId="0" applyFont="1" applyFill="1" applyAlignment="1">
      <alignment vertical="center" wrapText="1"/>
    </xf>
    <xf numFmtId="0" fontId="5" fillId="18" borderId="0" xfId="0" applyFont="1" applyFill="1" applyAlignment="1">
      <alignment vertical="center"/>
    </xf>
    <xf numFmtId="11" fontId="5" fillId="18" borderId="0" xfId="0" applyNumberFormat="1" applyFont="1" applyFill="1"/>
    <xf numFmtId="11" fontId="5" fillId="18" borderId="0" xfId="0" applyNumberFormat="1" applyFont="1" applyFill="1" applyAlignment="1">
      <alignment horizontal="left"/>
    </xf>
    <xf numFmtId="0" fontId="5" fillId="18" borderId="0" xfId="0" applyFont="1" applyFill="1" applyAlignment="1">
      <alignment horizontal="left" vertical="center" wrapText="1"/>
    </xf>
    <xf numFmtId="0" fontId="5" fillId="18" borderId="0" xfId="0" applyFont="1" applyFill="1" applyAlignment="1">
      <alignment horizontal="left"/>
    </xf>
    <xf numFmtId="0" fontId="5" fillId="18" borderId="0" xfId="0" applyFont="1" applyFill="1" applyAlignment="1">
      <alignment horizontal="left" vertical="center"/>
    </xf>
    <xf numFmtId="0" fontId="61" fillId="21" borderId="0" xfId="0" applyFont="1" applyFill="1" applyAlignment="1">
      <alignment horizontal="left"/>
    </xf>
    <xf numFmtId="0" fontId="62" fillId="21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/>
    <xf numFmtId="0" fontId="11" fillId="22" borderId="0" xfId="0" applyFont="1" applyFill="1"/>
    <xf numFmtId="0" fontId="63" fillId="22" borderId="0" xfId="0" applyFont="1" applyFill="1"/>
    <xf numFmtId="0" fontId="0" fillId="18" borderId="0" xfId="0" applyFill="1"/>
    <xf numFmtId="11" fontId="57" fillId="18" borderId="0" xfId="0" applyNumberFormat="1" applyFont="1" applyFill="1" applyAlignment="1">
      <alignment horizontal="left"/>
    </xf>
    <xf numFmtId="3" fontId="57" fillId="18" borderId="0" xfId="0" applyNumberFormat="1" applyFont="1" applyFill="1" applyAlignment="1">
      <alignment horizontal="left"/>
    </xf>
    <xf numFmtId="11" fontId="45" fillId="20" borderId="0" xfId="0" applyNumberFormat="1" applyFont="1" applyFill="1"/>
    <xf numFmtId="0" fontId="1" fillId="22" borderId="0" xfId="0" applyFont="1" applyFill="1"/>
    <xf numFmtId="0" fontId="5" fillId="2" borderId="0" xfId="0" applyFont="1" applyFill="1" applyAlignment="1">
      <alignment horizontal="center"/>
    </xf>
    <xf numFmtId="0" fontId="5" fillId="19" borderId="0" xfId="0" applyFont="1" applyFill="1" applyAlignment="1">
      <alignment horizontal="center"/>
    </xf>
    <xf numFmtId="0" fontId="4" fillId="18" borderId="0" xfId="0" applyFont="1" applyFill="1" applyAlignment="1">
      <alignment horizontal="center"/>
    </xf>
    <xf numFmtId="11" fontId="5" fillId="19" borderId="0" xfId="0" applyNumberFormat="1" applyFont="1" applyFill="1" applyAlignment="1">
      <alignment horizontal="center"/>
    </xf>
    <xf numFmtId="3" fontId="5" fillId="19" borderId="0" xfId="0" applyNumberFormat="1" applyFont="1" applyFill="1" applyAlignment="1">
      <alignment horizontal="center"/>
    </xf>
    <xf numFmtId="11" fontId="4" fillId="18" borderId="0" xfId="0" applyNumberFormat="1" applyFont="1" applyFill="1" applyAlignment="1">
      <alignment horizontal="center"/>
    </xf>
    <xf numFmtId="3" fontId="4" fillId="18" borderId="0" xfId="0" applyNumberFormat="1" applyFont="1" applyFill="1" applyAlignment="1">
      <alignment horizontal="center"/>
    </xf>
    <xf numFmtId="11" fontId="15" fillId="20" borderId="0" xfId="0" applyNumberFormat="1" applyFont="1" applyFill="1" applyAlignment="1">
      <alignment horizontal="center"/>
    </xf>
    <xf numFmtId="0" fontId="15" fillId="2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3" fontId="3" fillId="19" borderId="0" xfId="0" applyNumberFormat="1" applyFont="1" applyFill="1" applyAlignment="1">
      <alignment horizontal="center"/>
    </xf>
    <xf numFmtId="0" fontId="3" fillId="19" borderId="0" xfId="0" applyFont="1" applyFill="1" applyAlignment="1">
      <alignment horizontal="center"/>
    </xf>
    <xf numFmtId="0" fontId="11" fillId="22" borderId="0" xfId="0" applyFont="1" applyFill="1" applyAlignment="1">
      <alignment horizontal="center"/>
    </xf>
    <xf numFmtId="0" fontId="62" fillId="21" borderId="0" xfId="0" applyFont="1" applyFill="1" applyAlignment="1">
      <alignment horizontal="center"/>
    </xf>
    <xf numFmtId="0" fontId="5" fillId="0" borderId="0" xfId="0" applyFont="1" applyAlignment="1"/>
    <xf numFmtId="0" fontId="4" fillId="18" borderId="0" xfId="0" applyFont="1" applyFill="1" applyAlignment="1"/>
    <xf numFmtId="0" fontId="5" fillId="19" borderId="0" xfId="0" applyFont="1" applyFill="1" applyAlignment="1">
      <alignment horizontal="left"/>
    </xf>
    <xf numFmtId="0" fontId="15" fillId="20" borderId="0" xfId="0" applyFont="1" applyFill="1" applyAlignment="1"/>
    <xf numFmtId="0" fontId="5" fillId="2" borderId="0" xfId="0" applyFont="1" applyFill="1" applyAlignment="1"/>
    <xf numFmtId="0" fontId="15" fillId="20" borderId="0" xfId="0" applyFont="1" applyFill="1" applyAlignment="1">
      <alignment horizontal="left"/>
    </xf>
    <xf numFmtId="0" fontId="60" fillId="18" borderId="0" xfId="0" applyFont="1" applyFill="1" applyAlignment="1"/>
    <xf numFmtId="0" fontId="5" fillId="18" borderId="0" xfId="0" applyFont="1" applyFill="1" applyAlignment="1"/>
    <xf numFmtId="0" fontId="5" fillId="19" borderId="0" xfId="0" applyFont="1" applyFill="1" applyAlignment="1"/>
    <xf numFmtId="0" fontId="11" fillId="22" borderId="0" xfId="0" applyFont="1" applyFill="1" applyAlignment="1">
      <alignment horizontal="left"/>
    </xf>
    <xf numFmtId="0" fontId="11" fillId="22" borderId="0" xfId="0" applyFont="1" applyFill="1" applyAlignment="1"/>
    <xf numFmtId="0" fontId="63" fillId="22" borderId="0" xfId="0" applyFont="1" applyFill="1" applyAlignment="1">
      <alignment horizontal="left"/>
    </xf>
    <xf numFmtId="0" fontId="62" fillId="21" borderId="0" xfId="0" applyFont="1" applyFill="1" applyAlignment="1"/>
    <xf numFmtId="165" fontId="5" fillId="0" borderId="0" xfId="0" applyNumberFormat="1" applyFont="1"/>
    <xf numFmtId="0" fontId="2" fillId="22" borderId="0" xfId="0" applyFont="1" applyFill="1"/>
    <xf numFmtId="0" fontId="2" fillId="22" borderId="0" xfId="0" applyFont="1" applyFill="1" applyAlignment="1">
      <alignment horizontal="left"/>
    </xf>
    <xf numFmtId="0" fontId="64" fillId="2" borderId="0" xfId="0" applyFont="1" applyFill="1"/>
    <xf numFmtId="0" fontId="65" fillId="2" borderId="0" xfId="0" applyFont="1" applyFill="1"/>
    <xf numFmtId="0" fontId="54" fillId="23" borderId="0" xfId="0" applyFont="1" applyFill="1"/>
  </cellXfs>
  <cellStyles count="6">
    <cellStyle name="Hyperlink" xfId="3" builtinId="8"/>
    <cellStyle name="Hyperlink 2" xfId="5" xr:uid="{F2E75922-4943-6443-AF24-4F6400578048}"/>
    <cellStyle name="Normal" xfId="0" builtinId="0"/>
    <cellStyle name="Normal 2" xfId="2" xr:uid="{00000000-0005-0000-0000-000002000000}"/>
    <cellStyle name="Normal 3" xfId="4" xr:uid="{00000000-0005-0000-0000-000003000000}"/>
    <cellStyle name="normální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"/>
          <c:w val="1"/>
          <c:h val="0.69321734117677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858-3D45-A098-98D2AA428B3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858-3D45-A098-98D2AA428B3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858-3D45-A098-98D2AA428B3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858-3D45-A098-98D2AA428B3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4858-3D45-A098-98D2AA428B3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858-3D45-A098-98D2AA428B3B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858-3D45-A098-98D2AA428B3B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4858-3D45-A098-98D2AA428B3B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4858-3D45-A098-98D2AA428B3B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4858-3D45-A098-98D2AA428B3B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4858-3D45-A098-98D2AA428B3B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4858-3D45-A098-98D2AA428B3B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4858-3D45-A098-98D2AA428B3B}"/>
              </c:ext>
            </c:extLst>
          </c:dPt>
          <c:dLbls>
            <c:delete val="1"/>
          </c:dLbls>
          <c:cat>
            <c:strRef>
              <c:f>Distributions!$B$3:$B$15</c:f>
              <c:strCache>
                <c:ptCount val="13"/>
                <c:pt idx="0">
                  <c:v>Protein kinase (14%)</c:v>
                </c:pt>
                <c:pt idx="1">
                  <c:v>Cyclase (13%)</c:v>
                </c:pt>
                <c:pt idx="2">
                  <c:v>Heat-shock protein (6%)</c:v>
                </c:pt>
                <c:pt idx="3">
                  <c:v>Flagellar protein (5%)</c:v>
                </c:pt>
                <c:pt idx="4">
                  <c:v>Photoactivated adenylate cyclase (5%) </c:v>
                </c:pt>
                <c:pt idx="5">
                  <c:v>Kinesin (5%)</c:v>
                </c:pt>
                <c:pt idx="6">
                  <c:v>Histidine kinase (3%)</c:v>
                </c:pt>
                <c:pt idx="7">
                  <c:v>Histone (3%)</c:v>
                </c:pt>
                <c:pt idx="8">
                  <c:v>Calmodulin (2%) </c:v>
                </c:pt>
                <c:pt idx="9">
                  <c:v>TRP channel (2%) </c:v>
                </c:pt>
                <c:pt idx="10">
                  <c:v>Inositol 1,4,5-trisphosphate receptor (1%)</c:v>
                </c:pt>
                <c:pt idx="11">
                  <c:v>Mechanosensitive channel (0.3%)</c:v>
                </c:pt>
                <c:pt idx="12">
                  <c:v>Others (42%)</c:v>
                </c:pt>
              </c:strCache>
            </c:strRef>
          </c:cat>
          <c:val>
            <c:numRef>
              <c:f>Distributions!$C$3:$C$15</c:f>
              <c:numCache>
                <c:formatCode>General</c:formatCode>
                <c:ptCount val="13"/>
                <c:pt idx="0">
                  <c:v>206</c:v>
                </c:pt>
                <c:pt idx="1">
                  <c:v>194</c:v>
                </c:pt>
                <c:pt idx="2">
                  <c:v>84</c:v>
                </c:pt>
                <c:pt idx="3">
                  <c:v>77</c:v>
                </c:pt>
                <c:pt idx="4">
                  <c:v>73</c:v>
                </c:pt>
                <c:pt idx="5">
                  <c:v>73</c:v>
                </c:pt>
                <c:pt idx="6">
                  <c:v>47</c:v>
                </c:pt>
                <c:pt idx="7">
                  <c:v>42</c:v>
                </c:pt>
                <c:pt idx="8">
                  <c:v>25</c:v>
                </c:pt>
                <c:pt idx="9">
                  <c:v>23</c:v>
                </c:pt>
                <c:pt idx="10">
                  <c:v>16</c:v>
                </c:pt>
                <c:pt idx="11">
                  <c:v>5</c:v>
                </c:pt>
                <c:pt idx="12">
                  <c:v>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858-3D45-A098-98D2AA428B3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276693153081894E-2"/>
          <c:y val="0.79297547483983921"/>
          <c:w val="0.96560001010877861"/>
          <c:h val="0.190208786502655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53340</xdr:colOff>
      <xdr:row>6</xdr:row>
      <xdr:rowOff>270510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5E9368-82B0-7049-A3F4-405A689C66DF}"/>
            </a:ext>
          </a:extLst>
        </xdr:cNvPr>
        <xdr:cNvSpPr txBox="1"/>
      </xdr:nvSpPr>
      <xdr:spPr>
        <a:xfrm>
          <a:off x="2034540" y="13373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twoCellAnchor>
    <xdr:from>
      <xdr:col>6</xdr:col>
      <xdr:colOff>556260</xdr:colOff>
      <xdr:row>3</xdr:row>
      <xdr:rowOff>60960</xdr:rowOff>
    </xdr:from>
    <xdr:to>
      <xdr:col>17</xdr:col>
      <xdr:colOff>525780</xdr:colOff>
      <xdr:row>27</xdr:row>
      <xdr:rowOff>68580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1F9D99-B57A-E547-B760-09A1C6005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ing_annotation_spreadsheet_CHARTS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s"/>
      <sheetName val="annotations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cbi.nlm.nih.gov/protein/116643244?report=genbank&amp;log$=protalign&amp;blast_rank=2&amp;RID=F7HMKTSD014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5446-FFA5-E748-BFF8-3FBF9131A30E}">
  <dimension ref="A1:M1496"/>
  <sheetViews>
    <sheetView topLeftCell="A75" zoomScale="99" zoomScaleNormal="99" workbookViewId="0">
      <selection activeCell="F148" sqref="F148"/>
    </sheetView>
  </sheetViews>
  <sheetFormatPr baseColWidth="10" defaultColWidth="11.5" defaultRowHeight="16"/>
  <cols>
    <col min="1" max="1" width="11.5" style="173"/>
    <col min="2" max="2" width="28.5" style="173" customWidth="1"/>
    <col min="3" max="3" width="15.6640625" style="173" customWidth="1"/>
    <col min="4" max="4" width="16.6640625" style="173" customWidth="1"/>
    <col min="5" max="5" width="16.1640625" style="173" customWidth="1"/>
    <col min="6" max="6" width="61.6640625" style="173" customWidth="1"/>
    <col min="7" max="7" width="145.33203125" style="173" customWidth="1"/>
    <col min="8" max="8" width="63.6640625" style="173" customWidth="1"/>
    <col min="9" max="9" width="41.5" style="173" customWidth="1"/>
    <col min="10" max="10" width="80.1640625" style="173" customWidth="1"/>
    <col min="11" max="11" width="63.5" style="173" customWidth="1"/>
    <col min="12" max="12" width="47.33203125" style="173" customWidth="1"/>
    <col min="13" max="16384" width="11.5" style="173"/>
  </cols>
  <sheetData>
    <row r="1" spans="1:13">
      <c r="A1" s="204"/>
      <c r="C1" s="203"/>
    </row>
    <row r="2" spans="1:13" s="201" customFormat="1" ht="21.75" customHeight="1">
      <c r="A2" s="202" t="s">
        <v>815</v>
      </c>
      <c r="B2" s="202" t="s">
        <v>2343</v>
      </c>
      <c r="C2" s="202" t="s">
        <v>8663</v>
      </c>
      <c r="D2" s="202" t="s">
        <v>8662</v>
      </c>
      <c r="E2" s="202" t="s">
        <v>8661</v>
      </c>
      <c r="F2" s="202" t="s">
        <v>8660</v>
      </c>
      <c r="G2" s="202" t="s">
        <v>3088</v>
      </c>
      <c r="H2" s="202" t="s">
        <v>1462</v>
      </c>
      <c r="I2" s="202" t="s">
        <v>3089</v>
      </c>
      <c r="J2" s="202" t="s">
        <v>3090</v>
      </c>
      <c r="K2" s="202" t="s">
        <v>3091</v>
      </c>
      <c r="L2" s="202" t="s">
        <v>3092</v>
      </c>
      <c r="M2" s="202"/>
    </row>
    <row r="3" spans="1:13" s="188" customFormat="1">
      <c r="A3" s="175">
        <v>1</v>
      </c>
      <c r="B3" s="175" t="s">
        <v>8368</v>
      </c>
      <c r="C3" s="175">
        <v>219</v>
      </c>
      <c r="D3" s="191">
        <v>288886</v>
      </c>
      <c r="E3" s="190">
        <v>2.1727499999999998E-81</v>
      </c>
      <c r="F3" s="175" t="s">
        <v>8553</v>
      </c>
      <c r="G3" s="175" t="s">
        <v>4876</v>
      </c>
      <c r="H3" s="175" t="s">
        <v>8659</v>
      </c>
      <c r="I3" s="175"/>
      <c r="J3" s="175" t="s">
        <v>3098</v>
      </c>
      <c r="K3" s="175"/>
      <c r="L3" s="175" t="s">
        <v>3099</v>
      </c>
      <c r="M3" s="175"/>
    </row>
    <row r="4" spans="1:13" s="188" customFormat="1">
      <c r="A4" s="175">
        <v>2</v>
      </c>
      <c r="B4" s="175" t="s">
        <v>8658</v>
      </c>
      <c r="C4" s="175">
        <v>738</v>
      </c>
      <c r="D4" s="191">
        <v>270011</v>
      </c>
      <c r="E4" s="190">
        <v>9.40586E-69</v>
      </c>
      <c r="F4" s="175" t="s">
        <v>8657</v>
      </c>
      <c r="G4" s="175" t="s">
        <v>8656</v>
      </c>
      <c r="H4" s="175" t="s">
        <v>8655</v>
      </c>
      <c r="I4" s="175"/>
      <c r="J4" s="175" t="s">
        <v>3098</v>
      </c>
      <c r="K4" s="175"/>
      <c r="L4" s="175" t="s">
        <v>3099</v>
      </c>
      <c r="M4" s="175"/>
    </row>
    <row r="5" spans="1:13" s="188" customFormat="1">
      <c r="A5" s="175">
        <v>3</v>
      </c>
      <c r="B5" s="175" t="s">
        <v>8654</v>
      </c>
      <c r="C5" s="175">
        <v>656</v>
      </c>
      <c r="D5" s="191">
        <v>348206</v>
      </c>
      <c r="E5" s="190">
        <v>1.21996E-100</v>
      </c>
      <c r="F5" s="175" t="s">
        <v>8653</v>
      </c>
      <c r="G5" s="175" t="s">
        <v>4906</v>
      </c>
      <c r="H5" s="175" t="s">
        <v>8652</v>
      </c>
      <c r="I5" s="175"/>
      <c r="J5" s="175" t="s">
        <v>3098</v>
      </c>
      <c r="K5" s="175"/>
      <c r="L5" s="175" t="s">
        <v>3099</v>
      </c>
      <c r="M5" s="175"/>
    </row>
    <row r="6" spans="1:13" s="188" customFormat="1">
      <c r="A6" s="175">
        <v>4</v>
      </c>
      <c r="B6" s="175" t="s">
        <v>8651</v>
      </c>
      <c r="C6" s="175">
        <v>722</v>
      </c>
      <c r="D6" s="191">
        <v>371703</v>
      </c>
      <c r="E6" s="190">
        <v>8.8034900000000004E-106</v>
      </c>
      <c r="F6" s="175" t="s">
        <v>8650</v>
      </c>
      <c r="G6" s="175" t="s">
        <v>4956</v>
      </c>
      <c r="H6" s="175" t="s">
        <v>8649</v>
      </c>
      <c r="I6" s="175"/>
      <c r="J6" s="175" t="s">
        <v>8648</v>
      </c>
      <c r="K6" s="175" t="s">
        <v>8647</v>
      </c>
      <c r="L6" s="175" t="s">
        <v>8646</v>
      </c>
      <c r="M6" s="175"/>
    </row>
    <row r="7" spans="1:13" s="188" customFormat="1">
      <c r="A7" s="175">
        <v>5</v>
      </c>
      <c r="B7" s="175" t="s">
        <v>8645</v>
      </c>
      <c r="C7" s="175">
        <v>335</v>
      </c>
      <c r="D7" s="191">
        <v>256914</v>
      </c>
      <c r="E7" s="190">
        <v>6.5164200000000001E-75</v>
      </c>
      <c r="F7" s="175" t="s">
        <v>8644</v>
      </c>
      <c r="G7" s="175" t="s">
        <v>8643</v>
      </c>
      <c r="H7" s="175" t="s">
        <v>8642</v>
      </c>
      <c r="I7" s="175" t="s">
        <v>4507</v>
      </c>
      <c r="J7" s="175" t="s">
        <v>8637</v>
      </c>
      <c r="K7" s="175" t="s">
        <v>5805</v>
      </c>
      <c r="L7" s="175" t="s">
        <v>3099</v>
      </c>
      <c r="M7" s="175"/>
    </row>
    <row r="8" spans="1:13" s="188" customFormat="1">
      <c r="A8" s="175">
        <v>6</v>
      </c>
      <c r="B8" s="175" t="s">
        <v>8641</v>
      </c>
      <c r="C8" s="175">
        <v>312</v>
      </c>
      <c r="D8" s="191">
        <v>170629</v>
      </c>
      <c r="E8" s="190">
        <v>1.8166199999999999E-40</v>
      </c>
      <c r="F8" s="175" t="s">
        <v>8640</v>
      </c>
      <c r="G8" s="175" t="s">
        <v>8639</v>
      </c>
      <c r="H8" s="175" t="s">
        <v>8638</v>
      </c>
      <c r="I8" s="175"/>
      <c r="J8" s="189" t="s">
        <v>8637</v>
      </c>
      <c r="K8" s="189" t="s">
        <v>5805</v>
      </c>
      <c r="L8" s="189" t="s">
        <v>3099</v>
      </c>
      <c r="M8" s="175"/>
    </row>
    <row r="9" spans="1:13" s="188" customFormat="1">
      <c r="A9" s="175">
        <v>7</v>
      </c>
      <c r="B9" s="175" t="s">
        <v>8636</v>
      </c>
      <c r="C9" s="175">
        <v>1158</v>
      </c>
      <c r="D9" s="191">
        <v>207608</v>
      </c>
      <c r="E9" s="190">
        <v>1.7567699999999999E-49</v>
      </c>
      <c r="F9" s="175" t="s">
        <v>8635</v>
      </c>
      <c r="G9" s="175" t="s">
        <v>4514</v>
      </c>
      <c r="H9" s="175" t="s">
        <v>8634</v>
      </c>
      <c r="I9" s="175"/>
      <c r="J9" s="189" t="s">
        <v>4915</v>
      </c>
      <c r="K9" s="189"/>
      <c r="L9" s="189" t="s">
        <v>3099</v>
      </c>
      <c r="M9" s="175"/>
    </row>
    <row r="10" spans="1:13" s="188" customFormat="1">
      <c r="A10" s="175">
        <v>8</v>
      </c>
      <c r="B10" s="175" t="s">
        <v>8633</v>
      </c>
      <c r="C10" s="175">
        <v>523</v>
      </c>
      <c r="D10" s="191">
        <v>293508</v>
      </c>
      <c r="E10" s="190">
        <v>1.13924E-83</v>
      </c>
      <c r="F10" s="175" t="s">
        <v>5749</v>
      </c>
      <c r="G10" s="175" t="s">
        <v>4902</v>
      </c>
      <c r="H10" s="175" t="s">
        <v>8361</v>
      </c>
      <c r="I10" s="175"/>
      <c r="J10" s="175" t="s">
        <v>3098</v>
      </c>
      <c r="K10" s="175" t="s">
        <v>5805</v>
      </c>
      <c r="L10" s="175" t="s">
        <v>3099</v>
      </c>
      <c r="M10" s="175"/>
    </row>
    <row r="11" spans="1:13" s="188" customFormat="1">
      <c r="A11" s="175">
        <v>9</v>
      </c>
      <c r="B11" s="175" t="s">
        <v>8632</v>
      </c>
      <c r="C11" s="175">
        <v>469</v>
      </c>
      <c r="D11" s="191">
        <v>212231</v>
      </c>
      <c r="E11" s="190">
        <v>2.4447799999999999E-54</v>
      </c>
      <c r="F11" s="175" t="s">
        <v>8390</v>
      </c>
      <c r="G11" s="175" t="s">
        <v>4514</v>
      </c>
      <c r="H11" s="175" t="s">
        <v>8389</v>
      </c>
      <c r="I11" s="175" t="s">
        <v>4507</v>
      </c>
      <c r="J11" s="189" t="s">
        <v>8631</v>
      </c>
      <c r="K11" s="199" t="s">
        <v>8630</v>
      </c>
      <c r="L11" s="189" t="s">
        <v>8369</v>
      </c>
      <c r="M11" s="175"/>
    </row>
    <row r="12" spans="1:13" s="188" customFormat="1">
      <c r="A12" s="175">
        <v>10</v>
      </c>
      <c r="B12" s="175" t="s">
        <v>8629</v>
      </c>
      <c r="C12" s="175">
        <v>1075</v>
      </c>
      <c r="D12" s="191">
        <v>170244</v>
      </c>
      <c r="E12" s="190">
        <v>1.15771E-34</v>
      </c>
      <c r="F12" s="175" t="s">
        <v>8400</v>
      </c>
      <c r="G12" s="175" t="s">
        <v>5076</v>
      </c>
      <c r="H12" s="175" t="s">
        <v>8628</v>
      </c>
      <c r="I12" s="175"/>
      <c r="J12" s="189" t="s">
        <v>3098</v>
      </c>
      <c r="K12" s="189"/>
      <c r="L12" s="189" t="s">
        <v>3099</v>
      </c>
      <c r="M12" s="175"/>
    </row>
    <row r="13" spans="1:13" s="188" customFormat="1">
      <c r="A13" s="175">
        <v>11</v>
      </c>
      <c r="B13" s="175" t="s">
        <v>8627</v>
      </c>
      <c r="C13" s="175">
        <v>375</v>
      </c>
      <c r="D13" s="191">
        <v>196438</v>
      </c>
      <c r="E13" s="190">
        <v>1.3736700000000001E-47</v>
      </c>
      <c r="F13" s="175" t="s">
        <v>8412</v>
      </c>
      <c r="G13" s="175" t="s">
        <v>5076</v>
      </c>
      <c r="H13" s="175" t="s">
        <v>8626</v>
      </c>
      <c r="I13" s="175"/>
      <c r="J13" s="189" t="s">
        <v>3098</v>
      </c>
      <c r="K13" s="189"/>
      <c r="L13" s="189" t="s">
        <v>3099</v>
      </c>
      <c r="M13" s="175"/>
    </row>
    <row r="14" spans="1:13" s="188" customFormat="1">
      <c r="A14" s="175">
        <v>12</v>
      </c>
      <c r="B14" s="175" t="s">
        <v>8625</v>
      </c>
      <c r="C14" s="175">
        <v>791</v>
      </c>
      <c r="D14" s="191">
        <v>196438</v>
      </c>
      <c r="E14" s="190">
        <v>1.07423E-44</v>
      </c>
      <c r="F14" s="175" t="s">
        <v>8412</v>
      </c>
      <c r="G14" s="175" t="s">
        <v>8399</v>
      </c>
      <c r="H14" s="175" t="s">
        <v>8624</v>
      </c>
      <c r="I14" s="175"/>
      <c r="J14" s="189" t="s">
        <v>3098</v>
      </c>
      <c r="K14" s="189"/>
      <c r="L14" s="189" t="s">
        <v>3099</v>
      </c>
      <c r="M14" s="175"/>
    </row>
    <row r="15" spans="1:13" s="188" customFormat="1">
      <c r="A15" s="175">
        <v>13</v>
      </c>
      <c r="B15" s="175" t="s">
        <v>8623</v>
      </c>
      <c r="C15" s="175">
        <v>1400</v>
      </c>
      <c r="D15" s="191">
        <v>266159</v>
      </c>
      <c r="E15" s="190">
        <v>9.5100799999999996E-67</v>
      </c>
      <c r="F15" s="175" t="s">
        <v>8622</v>
      </c>
      <c r="G15" s="175" t="s">
        <v>4906</v>
      </c>
      <c r="H15" s="175" t="s">
        <v>8621</v>
      </c>
      <c r="I15" s="175" t="s">
        <v>4507</v>
      </c>
      <c r="J15" s="189" t="s">
        <v>8520</v>
      </c>
      <c r="K15" s="189" t="s">
        <v>4829</v>
      </c>
      <c r="L15" s="189" t="s">
        <v>3099</v>
      </c>
      <c r="M15" s="175"/>
    </row>
    <row r="16" spans="1:13" s="188" customFormat="1">
      <c r="A16" s="175">
        <v>14</v>
      </c>
      <c r="B16" s="175" t="s">
        <v>8620</v>
      </c>
      <c r="C16" s="175">
        <v>377</v>
      </c>
      <c r="D16" s="191">
        <v>194126</v>
      </c>
      <c r="E16" s="190">
        <v>8.9807700000000007E-50</v>
      </c>
      <c r="F16" s="175" t="s">
        <v>8619</v>
      </c>
      <c r="G16" s="175" t="s">
        <v>5076</v>
      </c>
      <c r="H16" s="175" t="s">
        <v>8618</v>
      </c>
      <c r="I16" s="175"/>
      <c r="J16" s="189" t="s">
        <v>3098</v>
      </c>
      <c r="K16" s="189"/>
      <c r="L16" s="189" t="s">
        <v>3099</v>
      </c>
      <c r="M16" s="175"/>
    </row>
    <row r="17" spans="1:13" s="188" customFormat="1">
      <c r="A17" s="175">
        <v>15</v>
      </c>
      <c r="B17" s="175" t="s">
        <v>8617</v>
      </c>
      <c r="C17" s="175">
        <v>403</v>
      </c>
      <c r="D17" s="191">
        <v>265774</v>
      </c>
      <c r="E17" s="190">
        <v>5.5669400000000005E-76</v>
      </c>
      <c r="F17" s="175" t="s">
        <v>5096</v>
      </c>
      <c r="G17" s="175" t="s">
        <v>5346</v>
      </c>
      <c r="H17" s="175" t="s">
        <v>8616</v>
      </c>
      <c r="I17" s="175" t="s">
        <v>4507</v>
      </c>
      <c r="J17" s="189" t="s">
        <v>8615</v>
      </c>
      <c r="K17" s="189" t="s">
        <v>6916</v>
      </c>
      <c r="L17" s="189" t="s">
        <v>3099</v>
      </c>
      <c r="M17" s="175"/>
    </row>
    <row r="18" spans="1:13" s="188" customFormat="1">
      <c r="A18" s="175">
        <v>16</v>
      </c>
      <c r="B18" s="175" t="s">
        <v>8614</v>
      </c>
      <c r="C18" s="175">
        <v>438</v>
      </c>
      <c r="D18" s="191">
        <v>210305</v>
      </c>
      <c r="E18" s="190">
        <v>1.3084699999999999E-54</v>
      </c>
      <c r="F18" s="175" t="s">
        <v>5096</v>
      </c>
      <c r="G18" s="175" t="s">
        <v>4876</v>
      </c>
      <c r="H18" s="175" t="s">
        <v>8613</v>
      </c>
      <c r="I18" s="175" t="s">
        <v>8424</v>
      </c>
      <c r="J18" s="189" t="s">
        <v>8612</v>
      </c>
      <c r="K18" s="189" t="s">
        <v>4177</v>
      </c>
      <c r="L18" s="189" t="s">
        <v>3099</v>
      </c>
      <c r="M18" s="175"/>
    </row>
    <row r="19" spans="1:13" s="188" customFormat="1">
      <c r="A19" s="175">
        <v>17</v>
      </c>
      <c r="B19" s="175" t="s">
        <v>8611</v>
      </c>
      <c r="C19" s="175">
        <v>427</v>
      </c>
      <c r="D19" s="191">
        <v>293123</v>
      </c>
      <c r="E19" s="190">
        <v>1.04946E-85</v>
      </c>
      <c r="F19" s="175" t="s">
        <v>8604</v>
      </c>
      <c r="G19" s="175" t="s">
        <v>4906</v>
      </c>
      <c r="H19" s="175" t="s">
        <v>8610</v>
      </c>
      <c r="I19" s="175"/>
      <c r="J19" s="189" t="s">
        <v>3098</v>
      </c>
      <c r="K19" s="189"/>
      <c r="L19" s="189" t="s">
        <v>3099</v>
      </c>
      <c r="M19" s="175"/>
    </row>
    <row r="20" spans="1:13" s="188" customFormat="1">
      <c r="A20" s="175">
        <v>18</v>
      </c>
      <c r="B20" s="175" t="s">
        <v>8609</v>
      </c>
      <c r="C20" s="175">
        <v>421</v>
      </c>
      <c r="D20" s="175" t="s">
        <v>8608</v>
      </c>
      <c r="E20" s="190">
        <v>2.07645E-117</v>
      </c>
      <c r="F20" s="175" t="s">
        <v>8604</v>
      </c>
      <c r="G20" s="175" t="s">
        <v>4906</v>
      </c>
      <c r="H20" s="175" t="s">
        <v>8607</v>
      </c>
      <c r="I20" s="175"/>
      <c r="J20" s="189" t="s">
        <v>3098</v>
      </c>
      <c r="K20" s="189"/>
      <c r="L20" s="189" t="s">
        <v>8606</v>
      </c>
      <c r="M20" s="175"/>
    </row>
    <row r="21" spans="1:13" s="188" customFormat="1">
      <c r="A21" s="175">
        <v>19</v>
      </c>
      <c r="B21" s="175" t="s">
        <v>8605</v>
      </c>
      <c r="C21" s="175">
        <v>419</v>
      </c>
      <c r="D21" s="191">
        <v>279256</v>
      </c>
      <c r="E21" s="190">
        <v>3.97636E-81</v>
      </c>
      <c r="F21" s="175" t="s">
        <v>8604</v>
      </c>
      <c r="G21" s="175" t="s">
        <v>4906</v>
      </c>
      <c r="H21" s="175" t="s">
        <v>8603</v>
      </c>
      <c r="I21" s="175"/>
      <c r="J21" s="189" t="s">
        <v>3098</v>
      </c>
      <c r="K21" s="189"/>
      <c r="L21" s="189" t="s">
        <v>3099</v>
      </c>
      <c r="M21" s="175"/>
    </row>
    <row r="22" spans="1:13" s="188" customFormat="1">
      <c r="A22" s="175">
        <v>20</v>
      </c>
      <c r="B22" s="175" t="s">
        <v>8602</v>
      </c>
      <c r="C22" s="175">
        <v>498</v>
      </c>
      <c r="D22" s="191">
        <v>168703</v>
      </c>
      <c r="E22" s="190">
        <v>1.16066E-36</v>
      </c>
      <c r="F22" s="175" t="s">
        <v>8601</v>
      </c>
      <c r="G22" s="175" t="s">
        <v>4902</v>
      </c>
      <c r="H22" s="175" t="s">
        <v>8600</v>
      </c>
      <c r="I22" s="175"/>
      <c r="J22" s="189" t="s">
        <v>3098</v>
      </c>
      <c r="K22" s="189"/>
      <c r="L22" s="189" t="s">
        <v>3099</v>
      </c>
      <c r="M22" s="175"/>
    </row>
    <row r="23" spans="1:13" s="188" customFormat="1">
      <c r="A23" s="175">
        <v>21</v>
      </c>
      <c r="B23" s="175" t="s">
        <v>8599</v>
      </c>
      <c r="C23" s="175">
        <v>433</v>
      </c>
      <c r="D23" s="191">
        <v>239195</v>
      </c>
      <c r="E23" s="190">
        <v>1.45173E-64</v>
      </c>
      <c r="F23" s="175" t="s">
        <v>4894</v>
      </c>
      <c r="G23" s="175" t="s">
        <v>4880</v>
      </c>
      <c r="H23" s="175" t="s">
        <v>8598</v>
      </c>
      <c r="I23" s="175"/>
      <c r="J23" s="189" t="s">
        <v>3098</v>
      </c>
      <c r="K23" s="189"/>
      <c r="L23" s="189" t="s">
        <v>3099</v>
      </c>
      <c r="M23" s="175"/>
    </row>
    <row r="24" spans="1:13" s="188" customFormat="1" ht="17.25" customHeight="1">
      <c r="A24" s="175">
        <v>22</v>
      </c>
      <c r="B24" s="175" t="s">
        <v>8597</v>
      </c>
      <c r="C24" s="175">
        <v>717</v>
      </c>
      <c r="D24" s="191">
        <v>443351</v>
      </c>
      <c r="E24" s="190">
        <v>1.9657800000000001E-137</v>
      </c>
      <c r="F24" s="175" t="s">
        <v>8596</v>
      </c>
      <c r="G24" s="175" t="s">
        <v>4956</v>
      </c>
      <c r="H24" s="175" t="s">
        <v>8595</v>
      </c>
      <c r="I24" s="175"/>
      <c r="J24" s="189" t="s">
        <v>3098</v>
      </c>
      <c r="K24" s="189"/>
      <c r="L24" s="189" t="s">
        <v>3099</v>
      </c>
      <c r="M24" s="175"/>
    </row>
    <row r="25" spans="1:13" s="188" customFormat="1">
      <c r="A25" s="175">
        <v>23</v>
      </c>
      <c r="B25" s="175" t="s">
        <v>8594</v>
      </c>
      <c r="C25" s="175">
        <v>505</v>
      </c>
      <c r="D25" s="191">
        <v>229565</v>
      </c>
      <c r="E25" s="190">
        <v>1.9718200000000002E-61</v>
      </c>
      <c r="F25" s="175" t="s">
        <v>4894</v>
      </c>
      <c r="G25" s="175" t="s">
        <v>4876</v>
      </c>
      <c r="H25" s="175" t="s">
        <v>5199</v>
      </c>
      <c r="I25" s="175"/>
      <c r="J25" s="189" t="s">
        <v>3098</v>
      </c>
      <c r="K25" s="189"/>
      <c r="L25" s="189" t="s">
        <v>3099</v>
      </c>
      <c r="M25" s="175"/>
    </row>
    <row r="26" spans="1:13" s="188" customFormat="1">
      <c r="A26" s="175">
        <v>24</v>
      </c>
      <c r="B26" s="175" t="s">
        <v>8593</v>
      </c>
      <c r="C26" s="175">
        <v>444</v>
      </c>
      <c r="D26" s="191">
        <v>236113</v>
      </c>
      <c r="E26" s="190">
        <v>3.9361599999999999E-62</v>
      </c>
      <c r="F26" s="175" t="s">
        <v>8592</v>
      </c>
      <c r="G26" s="175" t="s">
        <v>5076</v>
      </c>
      <c r="H26" s="175" t="s">
        <v>8591</v>
      </c>
      <c r="I26" s="175" t="s">
        <v>4507</v>
      </c>
      <c r="J26" s="189" t="s">
        <v>5165</v>
      </c>
      <c r="K26" s="189" t="s">
        <v>4644</v>
      </c>
      <c r="L26" s="189" t="s">
        <v>3099</v>
      </c>
      <c r="M26" s="175"/>
    </row>
    <row r="27" spans="1:13" s="188" customFormat="1">
      <c r="A27" s="175">
        <v>25</v>
      </c>
      <c r="B27" s="175" t="s">
        <v>8590</v>
      </c>
      <c r="C27" s="175">
        <v>330</v>
      </c>
      <c r="D27" s="191">
        <v>210305</v>
      </c>
      <c r="E27" s="190">
        <v>2.4455899999999999E-54</v>
      </c>
      <c r="F27" s="175" t="s">
        <v>5749</v>
      </c>
      <c r="G27" s="175" t="s">
        <v>4514</v>
      </c>
      <c r="H27" s="175" t="s">
        <v>6102</v>
      </c>
      <c r="I27" s="175" t="s">
        <v>4507</v>
      </c>
      <c r="J27" s="189" t="s">
        <v>5165</v>
      </c>
      <c r="K27" s="189" t="s">
        <v>4644</v>
      </c>
      <c r="L27" s="189" t="s">
        <v>3099</v>
      </c>
      <c r="M27" s="175"/>
    </row>
    <row r="28" spans="1:13" s="188" customFormat="1">
      <c r="A28" s="175">
        <v>26</v>
      </c>
      <c r="B28" s="175" t="s">
        <v>8589</v>
      </c>
      <c r="C28" s="175">
        <v>428</v>
      </c>
      <c r="D28" s="191">
        <v>274248</v>
      </c>
      <c r="E28" s="190">
        <v>2.0575999999999999E-77</v>
      </c>
      <c r="F28" s="175" t="s">
        <v>4894</v>
      </c>
      <c r="G28" s="175" t="s">
        <v>5186</v>
      </c>
      <c r="H28" s="175" t="s">
        <v>5185</v>
      </c>
      <c r="I28" s="175" t="s">
        <v>4507</v>
      </c>
      <c r="J28" s="189" t="s">
        <v>4536</v>
      </c>
      <c r="K28" s="189"/>
      <c r="L28" s="189" t="s">
        <v>3099</v>
      </c>
      <c r="M28" s="175"/>
    </row>
    <row r="29" spans="1:13" s="188" customFormat="1">
      <c r="A29" s="175">
        <v>27</v>
      </c>
      <c r="B29" s="175" t="s">
        <v>8588</v>
      </c>
      <c r="C29" s="175">
        <v>361</v>
      </c>
      <c r="D29" s="191">
        <v>510375</v>
      </c>
      <c r="E29" s="190">
        <v>1.3281299999999999E-172</v>
      </c>
      <c r="F29" s="175" t="s">
        <v>5099</v>
      </c>
      <c r="G29" s="175" t="s">
        <v>5921</v>
      </c>
      <c r="H29" s="175" t="s">
        <v>8587</v>
      </c>
      <c r="I29" s="175" t="s">
        <v>5090</v>
      </c>
      <c r="J29" s="189" t="s">
        <v>4536</v>
      </c>
      <c r="K29" s="189" t="s">
        <v>4644</v>
      </c>
      <c r="L29" s="189" t="s">
        <v>5089</v>
      </c>
      <c r="M29" s="175"/>
    </row>
    <row r="30" spans="1:13" s="188" customFormat="1">
      <c r="A30" s="175">
        <v>28</v>
      </c>
      <c r="B30" s="175" t="s">
        <v>8586</v>
      </c>
      <c r="C30" s="175">
        <v>550</v>
      </c>
      <c r="D30" s="191">
        <v>366311</v>
      </c>
      <c r="E30" s="190">
        <v>3.0814699999999999E-113</v>
      </c>
      <c r="F30" s="175" t="s">
        <v>8585</v>
      </c>
      <c r="G30" s="175" t="s">
        <v>8584</v>
      </c>
      <c r="H30" s="175" t="s">
        <v>8583</v>
      </c>
      <c r="I30" s="175"/>
      <c r="J30" s="189" t="s">
        <v>3098</v>
      </c>
      <c r="K30" s="189"/>
      <c r="L30" s="189" t="s">
        <v>3099</v>
      </c>
      <c r="M30" s="175"/>
    </row>
    <row r="31" spans="1:13" s="188" customFormat="1">
      <c r="A31" s="175">
        <v>29</v>
      </c>
      <c r="B31" s="175" t="s">
        <v>8582</v>
      </c>
      <c r="C31" s="175">
        <v>237</v>
      </c>
      <c r="D31" s="191">
        <v>184496</v>
      </c>
      <c r="E31" s="190">
        <v>6.5777600000000002E-46</v>
      </c>
      <c r="F31" s="175" t="s">
        <v>8581</v>
      </c>
      <c r="G31" s="175" t="s">
        <v>5076</v>
      </c>
      <c r="H31" s="175" t="s">
        <v>8580</v>
      </c>
      <c r="I31" s="175"/>
      <c r="J31" s="189" t="s">
        <v>3098</v>
      </c>
      <c r="K31" s="189"/>
      <c r="L31" s="189" t="s">
        <v>3099</v>
      </c>
      <c r="M31" s="175"/>
    </row>
    <row r="32" spans="1:13" s="188" customFormat="1">
      <c r="A32" s="175">
        <v>30</v>
      </c>
      <c r="B32" s="175" t="s">
        <v>8579</v>
      </c>
      <c r="C32" s="175">
        <v>375</v>
      </c>
      <c r="D32" s="191">
        <v>140584</v>
      </c>
      <c r="E32" s="190">
        <v>7.4747099999999996E-29</v>
      </c>
      <c r="F32" s="175" t="s">
        <v>8578</v>
      </c>
      <c r="G32" s="175" t="s">
        <v>8577</v>
      </c>
      <c r="H32" s="175" t="s">
        <v>8576</v>
      </c>
      <c r="I32" s="175"/>
      <c r="J32" s="189" t="s">
        <v>8575</v>
      </c>
      <c r="K32" s="189"/>
      <c r="L32" s="189" t="s">
        <v>3099</v>
      </c>
      <c r="M32" s="175"/>
    </row>
    <row r="33" spans="1:13" s="188" customFormat="1">
      <c r="A33" s="175">
        <v>31</v>
      </c>
      <c r="B33" s="175" t="s">
        <v>5435</v>
      </c>
      <c r="C33" s="175">
        <v>784</v>
      </c>
      <c r="D33" s="191">
        <v>131724</v>
      </c>
      <c r="E33" s="190">
        <v>3.02438E-24</v>
      </c>
      <c r="F33" s="175" t="s">
        <v>8574</v>
      </c>
      <c r="G33" s="175" t="s">
        <v>5433</v>
      </c>
      <c r="H33" s="175" t="s">
        <v>5432</v>
      </c>
      <c r="I33" s="175"/>
      <c r="J33" s="189" t="s">
        <v>3098</v>
      </c>
      <c r="K33" s="189"/>
      <c r="L33" s="189" t="s">
        <v>3099</v>
      </c>
      <c r="M33" s="175"/>
    </row>
    <row r="34" spans="1:13" s="188" customFormat="1">
      <c r="A34" s="175">
        <v>32</v>
      </c>
      <c r="B34" s="175" t="s">
        <v>8573</v>
      </c>
      <c r="C34" s="175">
        <v>291</v>
      </c>
      <c r="D34" s="191">
        <v>295049</v>
      </c>
      <c r="E34" s="190">
        <v>5.9839399999999998E-90</v>
      </c>
      <c r="F34" s="175" t="s">
        <v>8572</v>
      </c>
      <c r="G34" s="175" t="s">
        <v>8571</v>
      </c>
      <c r="H34" s="175" t="s">
        <v>8570</v>
      </c>
      <c r="I34" s="175" t="s">
        <v>8569</v>
      </c>
      <c r="J34" s="189" t="s">
        <v>8568</v>
      </c>
      <c r="K34" s="189" t="s">
        <v>8567</v>
      </c>
      <c r="L34" s="189" t="s">
        <v>3099</v>
      </c>
      <c r="M34" s="175"/>
    </row>
    <row r="35" spans="1:13" s="188" customFormat="1">
      <c r="A35" s="175">
        <v>33</v>
      </c>
      <c r="B35" s="175" t="s">
        <v>852</v>
      </c>
      <c r="C35" s="175">
        <v>375</v>
      </c>
      <c r="D35" s="191">
        <v>279641</v>
      </c>
      <c r="E35" s="190">
        <v>2.8815E-82</v>
      </c>
      <c r="F35" s="175" t="s">
        <v>8566</v>
      </c>
      <c r="G35" s="175" t="s">
        <v>5076</v>
      </c>
      <c r="H35" s="175" t="s">
        <v>8565</v>
      </c>
      <c r="I35" s="175"/>
      <c r="J35" s="189" t="s">
        <v>3098</v>
      </c>
      <c r="K35" s="189"/>
      <c r="L35" s="189" t="s">
        <v>3099</v>
      </c>
      <c r="M35" s="175"/>
    </row>
    <row r="36" spans="1:13" s="188" customFormat="1">
      <c r="A36" s="175">
        <v>34</v>
      </c>
      <c r="B36" s="175" t="s">
        <v>8564</v>
      </c>
      <c r="C36" s="175">
        <v>500</v>
      </c>
      <c r="D36" s="191">
        <v>130568</v>
      </c>
      <c r="E36" s="190">
        <v>1.8664299999999998E-24</v>
      </c>
      <c r="F36" s="175" t="s">
        <v>8563</v>
      </c>
      <c r="G36" s="175" t="s">
        <v>8562</v>
      </c>
      <c r="H36" s="175" t="s">
        <v>8561</v>
      </c>
      <c r="I36" s="175" t="s">
        <v>4507</v>
      </c>
      <c r="J36" s="189" t="s">
        <v>3098</v>
      </c>
      <c r="K36" s="189"/>
      <c r="L36" s="189" t="s">
        <v>3099</v>
      </c>
      <c r="M36" s="175"/>
    </row>
    <row r="37" spans="1:13" s="188" customFormat="1">
      <c r="A37" s="175">
        <v>35</v>
      </c>
      <c r="B37" s="175" t="s">
        <v>8560</v>
      </c>
      <c r="C37" s="175">
        <v>564</v>
      </c>
      <c r="D37" s="191">
        <v>250366</v>
      </c>
      <c r="E37" s="190">
        <v>4.3624600000000001E-64</v>
      </c>
      <c r="F37" s="175" t="s">
        <v>8559</v>
      </c>
      <c r="G37" s="175" t="s">
        <v>4902</v>
      </c>
      <c r="H37" s="175" t="s">
        <v>8558</v>
      </c>
      <c r="I37" s="175"/>
      <c r="J37" s="189" t="s">
        <v>3098</v>
      </c>
      <c r="K37" s="189"/>
      <c r="L37" s="189" t="s">
        <v>3099</v>
      </c>
      <c r="M37" s="175"/>
    </row>
    <row r="38" spans="1:13" s="188" customFormat="1">
      <c r="A38" s="175">
        <v>36</v>
      </c>
      <c r="B38" s="175" t="s">
        <v>8557</v>
      </c>
      <c r="C38" s="175">
        <v>493</v>
      </c>
      <c r="D38" s="191">
        <v>223402</v>
      </c>
      <c r="E38" s="190">
        <v>1.8971099999999999E-57</v>
      </c>
      <c r="F38" s="175" t="s">
        <v>8556</v>
      </c>
      <c r="G38" s="175" t="s">
        <v>4906</v>
      </c>
      <c r="H38" s="175" t="s">
        <v>8555</v>
      </c>
      <c r="I38" s="175"/>
      <c r="J38" s="189" t="s">
        <v>3098</v>
      </c>
      <c r="K38" s="189" t="s">
        <v>4873</v>
      </c>
      <c r="L38" s="189" t="s">
        <v>3099</v>
      </c>
      <c r="M38" s="175"/>
    </row>
    <row r="39" spans="1:13" s="188" customFormat="1">
      <c r="A39" s="175">
        <v>37</v>
      </c>
      <c r="B39" s="175" t="s">
        <v>8554</v>
      </c>
      <c r="C39" s="175">
        <v>647</v>
      </c>
      <c r="D39" s="191">
        <v>465692</v>
      </c>
      <c r="E39" s="190">
        <v>6.8091799999999999E-145</v>
      </c>
      <c r="F39" s="175" t="s">
        <v>8553</v>
      </c>
      <c r="G39" s="175" t="s">
        <v>4876</v>
      </c>
      <c r="H39" s="175" t="s">
        <v>8552</v>
      </c>
      <c r="I39" s="175"/>
      <c r="J39" s="189" t="s">
        <v>3098</v>
      </c>
      <c r="K39" s="189"/>
      <c r="L39" s="189" t="s">
        <v>3099</v>
      </c>
      <c r="M39" s="175"/>
    </row>
    <row r="40" spans="1:13" s="188" customFormat="1">
      <c r="A40" s="175">
        <v>38</v>
      </c>
      <c r="B40" s="175" t="s">
        <v>8551</v>
      </c>
      <c r="C40" s="175">
        <v>437</v>
      </c>
      <c r="D40" s="191">
        <v>165236</v>
      </c>
      <c r="E40" s="190">
        <v>1.8111399999999999E-35</v>
      </c>
      <c r="F40" s="175" t="s">
        <v>8478</v>
      </c>
      <c r="G40" s="175" t="s">
        <v>8550</v>
      </c>
      <c r="H40" s="175" t="s">
        <v>8549</v>
      </c>
      <c r="I40" s="175"/>
      <c r="J40" s="189" t="s">
        <v>5165</v>
      </c>
      <c r="K40" s="189" t="s">
        <v>4896</v>
      </c>
      <c r="L40" s="189" t="s">
        <v>3099</v>
      </c>
      <c r="M40" s="175"/>
    </row>
    <row r="41" spans="1:13" s="188" customFormat="1">
      <c r="A41" s="175">
        <v>39</v>
      </c>
      <c r="B41" s="175" t="s">
        <v>8548</v>
      </c>
      <c r="C41" s="175">
        <v>601</v>
      </c>
      <c r="D41" s="191">
        <v>411379</v>
      </c>
      <c r="E41" s="190">
        <v>1.2596599999999999E-127</v>
      </c>
      <c r="F41" s="175" t="s">
        <v>8547</v>
      </c>
      <c r="G41" s="175" t="s">
        <v>4902</v>
      </c>
      <c r="H41" s="175" t="s">
        <v>8546</v>
      </c>
      <c r="I41" s="175" t="s">
        <v>4507</v>
      </c>
      <c r="J41" s="189" t="s">
        <v>5165</v>
      </c>
      <c r="K41" s="189" t="s">
        <v>4896</v>
      </c>
      <c r="L41" s="189" t="s">
        <v>3099</v>
      </c>
      <c r="M41" s="175"/>
    </row>
    <row r="42" spans="1:13" s="188" customFormat="1">
      <c r="A42" s="175">
        <v>40</v>
      </c>
      <c r="B42" s="175" t="s">
        <v>8545</v>
      </c>
      <c r="C42" s="175">
        <v>798</v>
      </c>
      <c r="D42" s="191">
        <v>388267</v>
      </c>
      <c r="E42" s="190">
        <v>1.19437E-116</v>
      </c>
      <c r="F42" s="175" t="s">
        <v>8544</v>
      </c>
      <c r="G42" s="175" t="s">
        <v>5076</v>
      </c>
      <c r="H42" s="175" t="s">
        <v>8543</v>
      </c>
      <c r="I42" s="175" t="s">
        <v>8306</v>
      </c>
      <c r="J42" s="189" t="s">
        <v>8542</v>
      </c>
      <c r="K42" s="189" t="s">
        <v>4829</v>
      </c>
      <c r="L42" s="189" t="s">
        <v>3099</v>
      </c>
      <c r="M42" s="175"/>
    </row>
    <row r="43" spans="1:13" s="188" customFormat="1">
      <c r="A43" s="175">
        <v>41</v>
      </c>
      <c r="B43" s="175" t="s">
        <v>8541</v>
      </c>
      <c r="C43" s="175">
        <v>455</v>
      </c>
      <c r="D43" s="191">
        <v>263848</v>
      </c>
      <c r="E43" s="190">
        <v>1.0650900000000001E-71</v>
      </c>
      <c r="F43" s="175" t="s">
        <v>8540</v>
      </c>
      <c r="G43" s="175" t="s">
        <v>5076</v>
      </c>
      <c r="H43" s="175" t="s">
        <v>8539</v>
      </c>
      <c r="I43" s="175" t="s">
        <v>4507</v>
      </c>
      <c r="J43" s="189" t="s">
        <v>8538</v>
      </c>
      <c r="K43" s="189"/>
      <c r="L43" s="189" t="s">
        <v>3099</v>
      </c>
      <c r="M43" s="175"/>
    </row>
    <row r="44" spans="1:13" s="188" customFormat="1" ht="18" customHeight="1">
      <c r="A44" s="175">
        <v>42</v>
      </c>
      <c r="B44" s="175" t="s">
        <v>8537</v>
      </c>
      <c r="C44" s="175">
        <v>697</v>
      </c>
      <c r="D44" s="191">
        <v>261922</v>
      </c>
      <c r="E44" s="190">
        <v>8.9761099999999995E-69</v>
      </c>
      <c r="F44" s="175" t="s">
        <v>8536</v>
      </c>
      <c r="G44" s="175" t="s">
        <v>8535</v>
      </c>
      <c r="H44" s="175" t="s">
        <v>8534</v>
      </c>
      <c r="I44" s="175" t="s">
        <v>4507</v>
      </c>
      <c r="J44" s="189" t="s">
        <v>8533</v>
      </c>
      <c r="K44" s="189"/>
      <c r="L44" s="189" t="s">
        <v>3099</v>
      </c>
      <c r="M44" s="175"/>
    </row>
    <row r="45" spans="1:13" s="188" customFormat="1" ht="17.25" customHeight="1">
      <c r="A45" s="175">
        <v>43</v>
      </c>
      <c r="B45" s="175" t="s">
        <v>8532</v>
      </c>
      <c r="C45" s="175">
        <v>335</v>
      </c>
      <c r="D45" s="175" t="s">
        <v>6878</v>
      </c>
      <c r="E45" s="190">
        <v>7.2562700000000003E-67</v>
      </c>
      <c r="F45" s="175" t="s">
        <v>8531</v>
      </c>
      <c r="G45" s="175" t="s">
        <v>4906</v>
      </c>
      <c r="H45" s="175" t="s">
        <v>8530</v>
      </c>
      <c r="I45" s="175"/>
      <c r="J45" s="189" t="s">
        <v>3098</v>
      </c>
      <c r="K45" s="189"/>
      <c r="L45" s="189" t="s">
        <v>3099</v>
      </c>
      <c r="M45" s="175"/>
    </row>
    <row r="46" spans="1:13" s="188" customFormat="1" ht="15.75" customHeight="1">
      <c r="A46" s="175">
        <v>44</v>
      </c>
      <c r="B46" s="175" t="s">
        <v>8529</v>
      </c>
      <c r="C46" s="175">
        <v>594</v>
      </c>
      <c r="D46" s="191">
        <v>232646</v>
      </c>
      <c r="E46" s="190">
        <v>2.51739E-58</v>
      </c>
      <c r="F46" s="175" t="s">
        <v>8528</v>
      </c>
      <c r="G46" s="175" t="s">
        <v>4906</v>
      </c>
      <c r="H46" s="175" t="s">
        <v>8527</v>
      </c>
      <c r="I46" s="175" t="s">
        <v>4507</v>
      </c>
      <c r="J46" s="189" t="s">
        <v>5165</v>
      </c>
      <c r="K46" s="189"/>
      <c r="L46" s="189" t="s">
        <v>3099</v>
      </c>
      <c r="M46" s="175"/>
    </row>
    <row r="47" spans="1:13" s="188" customFormat="1">
      <c r="A47" s="175">
        <v>45</v>
      </c>
      <c r="B47" s="175" t="s">
        <v>8526</v>
      </c>
      <c r="C47" s="175">
        <v>402</v>
      </c>
      <c r="D47" s="191">
        <v>236113</v>
      </c>
      <c r="E47" s="190">
        <v>6.5665300000000004E-65</v>
      </c>
      <c r="F47" s="175" t="s">
        <v>8525</v>
      </c>
      <c r="G47" s="175" t="s">
        <v>5092</v>
      </c>
      <c r="H47" s="175" t="s">
        <v>8524</v>
      </c>
      <c r="I47" s="175"/>
      <c r="J47" s="189" t="s">
        <v>3098</v>
      </c>
      <c r="K47" s="189"/>
      <c r="L47" s="189" t="s">
        <v>3099</v>
      </c>
      <c r="M47" s="175"/>
    </row>
    <row r="48" spans="1:13" s="188" customFormat="1" ht="18" customHeight="1">
      <c r="A48" s="175">
        <v>46</v>
      </c>
      <c r="B48" s="175" t="s">
        <v>8523</v>
      </c>
      <c r="C48" s="175">
        <v>783</v>
      </c>
      <c r="D48" s="191">
        <v>281182</v>
      </c>
      <c r="E48" s="190">
        <v>1.09089E-74</v>
      </c>
      <c r="F48" s="175" t="s">
        <v>8518</v>
      </c>
      <c r="G48" s="175" t="s">
        <v>8522</v>
      </c>
      <c r="H48" s="175" t="s">
        <v>8521</v>
      </c>
      <c r="I48" s="175" t="s">
        <v>4507</v>
      </c>
      <c r="J48" s="189" t="s">
        <v>8520</v>
      </c>
      <c r="K48" s="189" t="s">
        <v>4829</v>
      </c>
      <c r="L48" s="189" t="s">
        <v>3099</v>
      </c>
      <c r="M48" s="175"/>
    </row>
    <row r="49" spans="1:13" s="188" customFormat="1">
      <c r="A49" s="175">
        <v>47</v>
      </c>
      <c r="B49" s="175" t="s">
        <v>8519</v>
      </c>
      <c r="C49" s="175">
        <v>1054</v>
      </c>
      <c r="D49" s="191">
        <v>251906</v>
      </c>
      <c r="E49" s="190">
        <v>2.77436E-63</v>
      </c>
      <c r="F49" s="175" t="s">
        <v>8518</v>
      </c>
      <c r="G49" s="175" t="s">
        <v>4906</v>
      </c>
      <c r="H49" s="175" t="s">
        <v>8517</v>
      </c>
      <c r="I49" s="175"/>
      <c r="J49" s="189" t="s">
        <v>4915</v>
      </c>
      <c r="K49" s="189"/>
      <c r="L49" s="189" t="s">
        <v>3099</v>
      </c>
      <c r="M49" s="175"/>
    </row>
    <row r="50" spans="1:13" s="188" customFormat="1">
      <c r="A50" s="175">
        <v>48</v>
      </c>
      <c r="B50" s="175" t="s">
        <v>8516</v>
      </c>
      <c r="C50" s="175">
        <v>819</v>
      </c>
      <c r="D50" s="191">
        <v>239965</v>
      </c>
      <c r="E50" s="190">
        <v>1.56287E-58</v>
      </c>
      <c r="F50" s="175" t="s">
        <v>8515</v>
      </c>
      <c r="G50" s="175" t="s">
        <v>4906</v>
      </c>
      <c r="H50" s="175" t="s">
        <v>8470</v>
      </c>
      <c r="I50" s="175"/>
      <c r="J50" s="189" t="s">
        <v>3098</v>
      </c>
      <c r="K50" s="189"/>
      <c r="L50" s="189" t="s">
        <v>3099</v>
      </c>
      <c r="M50" s="175"/>
    </row>
    <row r="51" spans="1:13" s="188" customFormat="1">
      <c r="A51" s="175">
        <v>49</v>
      </c>
      <c r="B51" s="175" t="s">
        <v>8514</v>
      </c>
      <c r="C51" s="175">
        <v>519</v>
      </c>
      <c r="D51" s="191">
        <v>340887</v>
      </c>
      <c r="E51" s="190">
        <v>1.39023E-103</v>
      </c>
      <c r="F51" s="175" t="s">
        <v>5916</v>
      </c>
      <c r="G51" s="175" t="s">
        <v>5915</v>
      </c>
      <c r="H51" s="175" t="s">
        <v>8510</v>
      </c>
      <c r="I51" s="175"/>
      <c r="J51" s="189" t="s">
        <v>3098</v>
      </c>
      <c r="K51" s="189"/>
      <c r="L51" s="189" t="s">
        <v>3099</v>
      </c>
      <c r="M51" s="175"/>
    </row>
    <row r="52" spans="1:13" s="188" customFormat="1">
      <c r="A52" s="175">
        <v>50</v>
      </c>
      <c r="B52" s="175" t="s">
        <v>8513</v>
      </c>
      <c r="C52" s="175">
        <v>432</v>
      </c>
      <c r="D52" s="191">
        <v>404831</v>
      </c>
      <c r="E52" s="190">
        <v>3.6413199999999997E-129</v>
      </c>
      <c r="F52" s="175" t="s">
        <v>5916</v>
      </c>
      <c r="G52" s="175" t="s">
        <v>5915</v>
      </c>
      <c r="H52" s="175" t="s">
        <v>8512</v>
      </c>
      <c r="I52" s="175"/>
      <c r="J52" s="189" t="s">
        <v>4536</v>
      </c>
      <c r="K52" s="189"/>
      <c r="L52" s="189" t="s">
        <v>3099</v>
      </c>
      <c r="M52" s="175"/>
    </row>
    <row r="53" spans="1:13" s="188" customFormat="1" ht="16.5" customHeight="1">
      <c r="A53" s="175">
        <v>51</v>
      </c>
      <c r="B53" s="175" t="s">
        <v>8511</v>
      </c>
      <c r="C53" s="175">
        <v>391</v>
      </c>
      <c r="D53" s="191">
        <v>388267</v>
      </c>
      <c r="E53" s="190">
        <v>5.40551E-124</v>
      </c>
      <c r="F53" s="175" t="s">
        <v>5916</v>
      </c>
      <c r="G53" s="175" t="s">
        <v>5915</v>
      </c>
      <c r="H53" s="175" t="s">
        <v>8510</v>
      </c>
      <c r="I53" s="189" t="s">
        <v>4507</v>
      </c>
      <c r="J53" s="189" t="s">
        <v>4536</v>
      </c>
      <c r="K53" s="189"/>
      <c r="L53" s="189" t="s">
        <v>3099</v>
      </c>
      <c r="M53" s="175"/>
    </row>
    <row r="54" spans="1:13" s="188" customFormat="1">
      <c r="A54" s="175">
        <v>52</v>
      </c>
      <c r="B54" s="175" t="s">
        <v>8509</v>
      </c>
      <c r="C54" s="175">
        <v>353</v>
      </c>
      <c r="D54" s="191">
        <v>208764</v>
      </c>
      <c r="E54" s="190">
        <v>1.7706099999999999E-51</v>
      </c>
      <c r="F54" s="175" t="s">
        <v>5916</v>
      </c>
      <c r="G54" s="175" t="s">
        <v>5915</v>
      </c>
      <c r="H54" s="175" t="s">
        <v>8508</v>
      </c>
      <c r="I54" s="175"/>
      <c r="J54" s="189" t="s">
        <v>3098</v>
      </c>
      <c r="K54" s="189"/>
      <c r="L54" s="189" t="s">
        <v>3099</v>
      </c>
      <c r="M54" s="175"/>
    </row>
    <row r="55" spans="1:13" s="188" customFormat="1">
      <c r="A55" s="175">
        <v>53</v>
      </c>
      <c r="B55" s="175" t="s">
        <v>3094</v>
      </c>
      <c r="C55" s="175">
        <v>598</v>
      </c>
      <c r="D55" s="191">
        <v>248825</v>
      </c>
      <c r="E55" s="190">
        <v>1.06202E-64</v>
      </c>
      <c r="F55" s="175" t="s">
        <v>3095</v>
      </c>
      <c r="G55" s="175" t="s">
        <v>3096</v>
      </c>
      <c r="H55" s="175" t="s">
        <v>3097</v>
      </c>
      <c r="I55" s="175"/>
      <c r="J55" s="189" t="s">
        <v>3098</v>
      </c>
      <c r="K55" s="189"/>
      <c r="L55" s="189" t="s">
        <v>3099</v>
      </c>
      <c r="M55" s="175"/>
    </row>
    <row r="56" spans="1:13" s="188" customFormat="1">
      <c r="A56" s="175">
        <v>54</v>
      </c>
      <c r="B56" s="175" t="s">
        <v>8507</v>
      </c>
      <c r="C56" s="175">
        <v>500</v>
      </c>
      <c r="D56" s="191">
        <v>266929</v>
      </c>
      <c r="E56" s="190">
        <v>3.1275800000000002E-71</v>
      </c>
      <c r="F56" s="175" t="s">
        <v>8506</v>
      </c>
      <c r="G56" s="175" t="s">
        <v>4906</v>
      </c>
      <c r="H56" s="175" t="s">
        <v>7330</v>
      </c>
      <c r="I56" s="189" t="s">
        <v>7329</v>
      </c>
      <c r="J56" s="189" t="s">
        <v>8505</v>
      </c>
      <c r="K56" s="189" t="s">
        <v>8504</v>
      </c>
      <c r="L56" s="189" t="s">
        <v>7326</v>
      </c>
      <c r="M56" s="175"/>
    </row>
    <row r="57" spans="1:13" s="188" customFormat="1">
      <c r="A57" s="175">
        <v>55</v>
      </c>
      <c r="B57" s="175" t="s">
        <v>8503</v>
      </c>
      <c r="C57" s="175">
        <v>531</v>
      </c>
      <c r="D57" s="191">
        <v>370163</v>
      </c>
      <c r="E57" s="190">
        <v>3.2645900000000001E-112</v>
      </c>
      <c r="F57" s="175" t="s">
        <v>8502</v>
      </c>
      <c r="G57" s="175" t="s">
        <v>8501</v>
      </c>
      <c r="H57" s="175" t="s">
        <v>8500</v>
      </c>
      <c r="I57" s="189" t="s">
        <v>4507</v>
      </c>
      <c r="J57" s="189" t="s">
        <v>5165</v>
      </c>
      <c r="K57" s="189" t="s">
        <v>4914</v>
      </c>
      <c r="L57" s="189" t="s">
        <v>3099</v>
      </c>
      <c r="M57" s="175"/>
    </row>
    <row r="58" spans="1:13" s="188" customFormat="1">
      <c r="A58" s="175">
        <v>56</v>
      </c>
      <c r="B58" s="175" t="s">
        <v>1765</v>
      </c>
      <c r="C58" s="175">
        <v>357</v>
      </c>
      <c r="D58" s="191">
        <v>592038</v>
      </c>
      <c r="E58" s="175" t="s">
        <v>2011</v>
      </c>
      <c r="F58" s="175" t="s">
        <v>8499</v>
      </c>
      <c r="G58" s="175" t="s">
        <v>8498</v>
      </c>
      <c r="H58" s="175" t="s">
        <v>8497</v>
      </c>
      <c r="I58" s="189" t="s">
        <v>4507</v>
      </c>
      <c r="J58" s="189" t="s">
        <v>8496</v>
      </c>
      <c r="K58" s="189" t="s">
        <v>8495</v>
      </c>
      <c r="L58" s="189" t="s">
        <v>3099</v>
      </c>
      <c r="M58" s="175"/>
    </row>
    <row r="59" spans="1:13" s="188" customFormat="1">
      <c r="A59" s="175">
        <v>57</v>
      </c>
      <c r="B59" s="175" t="s">
        <v>1710</v>
      </c>
      <c r="C59" s="175">
        <v>375</v>
      </c>
      <c r="D59" s="175" t="s">
        <v>8494</v>
      </c>
      <c r="E59" s="190">
        <v>2.46452E-96</v>
      </c>
      <c r="F59" s="175" t="s">
        <v>8493</v>
      </c>
      <c r="G59" s="175" t="s">
        <v>8492</v>
      </c>
      <c r="H59" s="175" t="s">
        <v>8491</v>
      </c>
      <c r="I59" s="189" t="s">
        <v>8424</v>
      </c>
      <c r="J59" s="189" t="s">
        <v>8490</v>
      </c>
      <c r="K59" s="189" t="s">
        <v>8489</v>
      </c>
      <c r="L59" s="189" t="s">
        <v>8488</v>
      </c>
      <c r="M59" s="175"/>
    </row>
    <row r="60" spans="1:13" s="188" customFormat="1">
      <c r="A60" s="175">
        <v>58</v>
      </c>
      <c r="B60" s="175" t="s">
        <v>8487</v>
      </c>
      <c r="C60" s="175">
        <v>514</v>
      </c>
      <c r="D60" s="191">
        <v>400979</v>
      </c>
      <c r="E60" s="190">
        <v>1.27184E-124</v>
      </c>
      <c r="F60" s="175" t="s">
        <v>8486</v>
      </c>
      <c r="G60" s="175" t="s">
        <v>4906</v>
      </c>
      <c r="H60" s="175" t="s">
        <v>8485</v>
      </c>
      <c r="I60" s="175"/>
      <c r="J60" s="189" t="s">
        <v>3098</v>
      </c>
      <c r="K60" s="189"/>
      <c r="L60" s="189" t="s">
        <v>3099</v>
      </c>
      <c r="M60" s="175"/>
    </row>
    <row r="61" spans="1:13" s="188" customFormat="1">
      <c r="A61" s="175">
        <v>59</v>
      </c>
      <c r="B61" s="175" t="s">
        <v>8484</v>
      </c>
      <c r="C61" s="175">
        <v>1775</v>
      </c>
      <c r="D61" s="191">
        <v>262307</v>
      </c>
      <c r="E61" s="190">
        <v>3.0819099999999999E-65</v>
      </c>
      <c r="F61" s="175" t="s">
        <v>8483</v>
      </c>
      <c r="G61" s="175" t="s">
        <v>8482</v>
      </c>
      <c r="H61" s="175" t="s">
        <v>8481</v>
      </c>
      <c r="I61" s="175"/>
      <c r="J61" s="189" t="s">
        <v>8480</v>
      </c>
      <c r="K61" s="189"/>
      <c r="L61" s="189" t="s">
        <v>3099</v>
      </c>
      <c r="M61" s="175"/>
    </row>
    <row r="62" spans="1:13" s="188" customFormat="1" ht="16.5" customHeight="1">
      <c r="A62" s="175">
        <v>60</v>
      </c>
      <c r="B62" s="175" t="s">
        <v>8479</v>
      </c>
      <c r="C62" s="175">
        <v>979</v>
      </c>
      <c r="D62" s="191">
        <v>195667</v>
      </c>
      <c r="E62" s="190">
        <v>1.90836E-42</v>
      </c>
      <c r="F62" s="175" t="s">
        <v>8478</v>
      </c>
      <c r="G62" s="175" t="s">
        <v>4906</v>
      </c>
      <c r="H62" s="175" t="s">
        <v>8477</v>
      </c>
      <c r="I62" s="175"/>
      <c r="J62" s="189" t="s">
        <v>5733</v>
      </c>
      <c r="K62" s="189"/>
      <c r="L62" s="189" t="s">
        <v>5732</v>
      </c>
      <c r="M62" s="175"/>
    </row>
    <row r="63" spans="1:13" s="188" customFormat="1">
      <c r="A63" s="175">
        <v>61</v>
      </c>
      <c r="B63" s="175" t="s">
        <v>8476</v>
      </c>
      <c r="C63" s="175">
        <v>796</v>
      </c>
      <c r="D63" s="191">
        <v>160229</v>
      </c>
      <c r="E63" s="190">
        <v>7.1953899999999995E-32</v>
      </c>
      <c r="F63" s="175" t="s">
        <v>8475</v>
      </c>
      <c r="G63" s="175" t="s">
        <v>4906</v>
      </c>
      <c r="H63" s="175" t="s">
        <v>8474</v>
      </c>
      <c r="I63" s="189" t="s">
        <v>4507</v>
      </c>
      <c r="J63" s="189" t="s">
        <v>8473</v>
      </c>
      <c r="K63" s="189" t="s">
        <v>4829</v>
      </c>
      <c r="L63" s="189" t="s">
        <v>3099</v>
      </c>
      <c r="M63" s="175"/>
    </row>
    <row r="64" spans="1:13" s="188" customFormat="1">
      <c r="A64" s="175">
        <v>62</v>
      </c>
      <c r="B64" s="175" t="s">
        <v>8472</v>
      </c>
      <c r="C64" s="175">
        <v>416</v>
      </c>
      <c r="D64" s="191">
        <v>176792</v>
      </c>
      <c r="E64" s="190">
        <v>7.2737199999999996E-40</v>
      </c>
      <c r="F64" s="175" t="s">
        <v>8471</v>
      </c>
      <c r="G64" s="175" t="s">
        <v>4906</v>
      </c>
      <c r="H64" s="175" t="s">
        <v>8470</v>
      </c>
      <c r="I64" s="189" t="s">
        <v>4507</v>
      </c>
      <c r="J64" s="189" t="s">
        <v>8352</v>
      </c>
      <c r="K64" s="189" t="s">
        <v>4829</v>
      </c>
      <c r="L64" s="189" t="s">
        <v>3099</v>
      </c>
      <c r="M64" s="175"/>
    </row>
    <row r="65" spans="1:13" s="188" customFormat="1">
      <c r="A65" s="175">
        <v>63</v>
      </c>
      <c r="B65" s="175" t="s">
        <v>8469</v>
      </c>
      <c r="C65" s="175">
        <v>721</v>
      </c>
      <c r="D65" s="191">
        <v>313538</v>
      </c>
      <c r="E65" s="190">
        <v>2.93117E-86</v>
      </c>
      <c r="F65" s="175" t="s">
        <v>5541</v>
      </c>
      <c r="G65" s="175" t="s">
        <v>8468</v>
      </c>
      <c r="H65" s="175" t="s">
        <v>8467</v>
      </c>
      <c r="I65" s="189" t="s">
        <v>4507</v>
      </c>
      <c r="J65" s="189" t="s">
        <v>3098</v>
      </c>
      <c r="K65" s="189"/>
      <c r="L65" s="189" t="s">
        <v>3099</v>
      </c>
      <c r="M65" s="175"/>
    </row>
    <row r="66" spans="1:13" s="188" customFormat="1">
      <c r="A66" s="175">
        <v>64</v>
      </c>
      <c r="B66" s="175" t="s">
        <v>8466</v>
      </c>
      <c r="C66" s="175">
        <v>494</v>
      </c>
      <c r="D66" s="191">
        <v>203756</v>
      </c>
      <c r="E66" s="190">
        <v>1.7317099999999999E-51</v>
      </c>
      <c r="F66" s="175" t="s">
        <v>5541</v>
      </c>
      <c r="G66" s="175" t="s">
        <v>4880</v>
      </c>
      <c r="H66" s="175" t="s">
        <v>8465</v>
      </c>
      <c r="I66" s="189" t="s">
        <v>4507</v>
      </c>
      <c r="J66" s="189" t="s">
        <v>8464</v>
      </c>
      <c r="K66" s="189" t="s">
        <v>4644</v>
      </c>
      <c r="L66" s="189" t="s">
        <v>3099</v>
      </c>
      <c r="M66" s="175"/>
    </row>
    <row r="67" spans="1:13" s="188" customFormat="1">
      <c r="A67" s="175">
        <v>65</v>
      </c>
      <c r="B67" s="175" t="s">
        <v>8463</v>
      </c>
      <c r="C67" s="175">
        <v>627</v>
      </c>
      <c r="D67" s="191">
        <v>197208</v>
      </c>
      <c r="E67" s="190">
        <v>7.8029699999999993E-49</v>
      </c>
      <c r="F67" s="175" t="s">
        <v>5546</v>
      </c>
      <c r="G67" s="175" t="s">
        <v>4880</v>
      </c>
      <c r="H67" s="175" t="s">
        <v>5545</v>
      </c>
      <c r="I67" s="189" t="s">
        <v>4507</v>
      </c>
      <c r="J67" s="189" t="s">
        <v>5165</v>
      </c>
      <c r="K67" s="189"/>
      <c r="L67" s="189" t="s">
        <v>3099</v>
      </c>
      <c r="M67" s="175"/>
    </row>
    <row r="68" spans="1:13" s="188" customFormat="1">
      <c r="A68" s="175">
        <v>66</v>
      </c>
      <c r="B68" s="175" t="s">
        <v>8462</v>
      </c>
      <c r="C68" s="175">
        <v>845</v>
      </c>
      <c r="D68" s="191">
        <v>222631</v>
      </c>
      <c r="E68" s="190">
        <v>2.0129000000000001E-57</v>
      </c>
      <c r="F68" s="175" t="s">
        <v>8461</v>
      </c>
      <c r="G68" s="175" t="s">
        <v>4514</v>
      </c>
      <c r="H68" s="175" t="s">
        <v>8460</v>
      </c>
      <c r="I68" s="189" t="s">
        <v>7333</v>
      </c>
      <c r="J68" s="189" t="s">
        <v>8459</v>
      </c>
      <c r="K68" s="189" t="s">
        <v>4896</v>
      </c>
      <c r="L68" s="189" t="s">
        <v>3099</v>
      </c>
      <c r="M68" s="175"/>
    </row>
    <row r="69" spans="1:13" s="188" customFormat="1">
      <c r="A69" s="175">
        <v>67</v>
      </c>
      <c r="B69" s="175" t="s">
        <v>898</v>
      </c>
      <c r="C69" s="175">
        <v>545</v>
      </c>
      <c r="D69" s="191">
        <v>144436</v>
      </c>
      <c r="E69" s="190">
        <v>1.2758700000000001E-29</v>
      </c>
      <c r="F69" s="175" t="s">
        <v>8458</v>
      </c>
      <c r="G69" s="175" t="s">
        <v>4902</v>
      </c>
      <c r="H69" s="175" t="s">
        <v>8457</v>
      </c>
      <c r="I69" s="189" t="s">
        <v>4507</v>
      </c>
      <c r="J69" s="189" t="s">
        <v>8456</v>
      </c>
      <c r="K69" s="189" t="s">
        <v>4121</v>
      </c>
      <c r="L69" s="189" t="s">
        <v>3099</v>
      </c>
      <c r="M69" s="175"/>
    </row>
    <row r="70" spans="1:13" s="188" customFormat="1">
      <c r="A70" s="175">
        <v>68</v>
      </c>
      <c r="B70" s="175" t="s">
        <v>8455</v>
      </c>
      <c r="C70" s="175">
        <v>369</v>
      </c>
      <c r="D70" s="191">
        <v>167933</v>
      </c>
      <c r="E70" s="190">
        <v>1.7497500000000001E-36</v>
      </c>
      <c r="F70" s="175" t="s">
        <v>8454</v>
      </c>
      <c r="G70" s="175" t="s">
        <v>4906</v>
      </c>
      <c r="H70" s="175" t="s">
        <v>8453</v>
      </c>
      <c r="I70" s="189" t="s">
        <v>4507</v>
      </c>
      <c r="J70" s="189" t="s">
        <v>8352</v>
      </c>
      <c r="K70" s="189" t="s">
        <v>4829</v>
      </c>
      <c r="L70" s="189" t="s">
        <v>3099</v>
      </c>
      <c r="M70" s="175"/>
    </row>
    <row r="71" spans="1:13" s="188" customFormat="1">
      <c r="A71" s="175">
        <v>69</v>
      </c>
      <c r="B71" s="175" t="s">
        <v>8452</v>
      </c>
      <c r="C71" s="175">
        <v>302</v>
      </c>
      <c r="D71" s="191">
        <v>325479</v>
      </c>
      <c r="E71" s="190">
        <v>3.7376400000000001E-98</v>
      </c>
      <c r="F71" s="175" t="s">
        <v>8451</v>
      </c>
      <c r="G71" s="175" t="s">
        <v>4906</v>
      </c>
      <c r="H71" s="175" t="s">
        <v>8450</v>
      </c>
      <c r="I71" s="175"/>
      <c r="J71" s="189" t="s">
        <v>3098</v>
      </c>
      <c r="K71" s="189"/>
      <c r="L71" s="189" t="s">
        <v>3099</v>
      </c>
      <c r="M71" s="175"/>
    </row>
    <row r="72" spans="1:13" s="188" customFormat="1">
      <c r="A72" s="175">
        <v>70</v>
      </c>
      <c r="B72" s="175" t="s">
        <v>8449</v>
      </c>
      <c r="C72" s="175">
        <v>365</v>
      </c>
      <c r="D72" s="191">
        <v>291197</v>
      </c>
      <c r="E72" s="190">
        <v>5.1771899999999997E-86</v>
      </c>
      <c r="F72" s="175" t="s">
        <v>8448</v>
      </c>
      <c r="G72" s="175" t="s">
        <v>6112</v>
      </c>
      <c r="H72" s="175" t="s">
        <v>6111</v>
      </c>
      <c r="I72" s="189" t="s">
        <v>4507</v>
      </c>
      <c r="J72" s="189" t="s">
        <v>8375</v>
      </c>
      <c r="K72" s="189"/>
      <c r="L72" s="189" t="s">
        <v>3099</v>
      </c>
      <c r="M72" s="175"/>
    </row>
    <row r="73" spans="1:13" s="188" customFormat="1">
      <c r="A73" s="175">
        <v>71</v>
      </c>
      <c r="B73" s="175" t="s">
        <v>8447</v>
      </c>
      <c r="C73" s="175">
        <v>365</v>
      </c>
      <c r="D73" s="175" t="s">
        <v>8446</v>
      </c>
      <c r="E73" s="190">
        <v>5.3856799999999999E-90</v>
      </c>
      <c r="F73" s="175" t="s">
        <v>8445</v>
      </c>
      <c r="G73" s="175" t="s">
        <v>8444</v>
      </c>
      <c r="H73" s="175" t="s">
        <v>8443</v>
      </c>
      <c r="I73" s="189" t="s">
        <v>8424</v>
      </c>
      <c r="J73" s="189" t="s">
        <v>8442</v>
      </c>
      <c r="K73" s="189" t="s">
        <v>8441</v>
      </c>
      <c r="L73" s="189" t="s">
        <v>3099</v>
      </c>
      <c r="M73" s="175"/>
    </row>
    <row r="74" spans="1:13" s="188" customFormat="1">
      <c r="A74" s="175">
        <v>72</v>
      </c>
      <c r="B74" s="175" t="s">
        <v>8440</v>
      </c>
      <c r="C74" s="175">
        <v>553</v>
      </c>
      <c r="D74" s="191">
        <v>218009</v>
      </c>
      <c r="E74" s="190">
        <v>5.31659E-56</v>
      </c>
      <c r="F74" s="175" t="s">
        <v>8439</v>
      </c>
      <c r="G74" s="175" t="s">
        <v>4880</v>
      </c>
      <c r="H74" s="175" t="s">
        <v>8438</v>
      </c>
      <c r="I74" s="189" t="s">
        <v>4507</v>
      </c>
      <c r="J74" s="189" t="s">
        <v>4536</v>
      </c>
      <c r="K74" s="189"/>
      <c r="L74" s="189" t="s">
        <v>3099</v>
      </c>
      <c r="M74" s="175"/>
    </row>
    <row r="75" spans="1:13" s="188" customFormat="1">
      <c r="A75" s="175">
        <v>73</v>
      </c>
      <c r="B75" s="175" t="s">
        <v>861</v>
      </c>
      <c r="C75" s="175">
        <v>997</v>
      </c>
      <c r="D75" s="191">
        <v>198364</v>
      </c>
      <c r="E75" s="190">
        <v>3.7665800000000002E-43</v>
      </c>
      <c r="F75" s="175" t="s">
        <v>8437</v>
      </c>
      <c r="G75" s="175" t="s">
        <v>5433</v>
      </c>
      <c r="H75" s="175" t="s">
        <v>8436</v>
      </c>
      <c r="I75" s="175"/>
      <c r="J75" s="189" t="s">
        <v>3098</v>
      </c>
      <c r="K75" s="189" t="s">
        <v>4121</v>
      </c>
      <c r="L75" s="189" t="s">
        <v>3099</v>
      </c>
      <c r="M75" s="175"/>
    </row>
    <row r="76" spans="1:13" s="188" customFormat="1">
      <c r="A76" s="175">
        <v>74</v>
      </c>
      <c r="B76" s="175" t="s">
        <v>8435</v>
      </c>
      <c r="C76" s="175">
        <v>523</v>
      </c>
      <c r="D76" s="191">
        <v>352443</v>
      </c>
      <c r="E76" s="190">
        <v>4.2314399999999998E-105</v>
      </c>
      <c r="F76" s="175" t="s">
        <v>4894</v>
      </c>
      <c r="G76" s="175" t="s">
        <v>4906</v>
      </c>
      <c r="H76" s="175" t="s">
        <v>8434</v>
      </c>
      <c r="I76" s="189" t="s">
        <v>4507</v>
      </c>
      <c r="J76" s="189" t="s">
        <v>4536</v>
      </c>
      <c r="K76" s="189"/>
      <c r="L76" s="189" t="s">
        <v>3099</v>
      </c>
      <c r="M76" s="175"/>
    </row>
    <row r="77" spans="1:13" s="188" customFormat="1">
      <c r="A77" s="175">
        <v>75</v>
      </c>
      <c r="B77" s="175" t="s">
        <v>8433</v>
      </c>
      <c r="C77" s="175">
        <v>594</v>
      </c>
      <c r="D77" s="191">
        <v>326635</v>
      </c>
      <c r="E77" s="190">
        <v>1.54845E-97</v>
      </c>
      <c r="F77" s="175" t="s">
        <v>8432</v>
      </c>
      <c r="G77" s="175" t="s">
        <v>4880</v>
      </c>
      <c r="H77" s="175" t="s">
        <v>8431</v>
      </c>
      <c r="I77" s="189" t="s">
        <v>4507</v>
      </c>
      <c r="J77" s="189" t="s">
        <v>4536</v>
      </c>
      <c r="K77" s="189"/>
      <c r="L77" s="189" t="s">
        <v>3099</v>
      </c>
      <c r="M77" s="175"/>
    </row>
    <row r="78" spans="1:13" s="188" customFormat="1">
      <c r="A78" s="175">
        <v>76</v>
      </c>
      <c r="B78" s="175" t="s">
        <v>8430</v>
      </c>
      <c r="C78" s="175">
        <v>971</v>
      </c>
      <c r="D78" s="191">
        <v>175637</v>
      </c>
      <c r="E78" s="190">
        <v>4.7910999999999999E-37</v>
      </c>
      <c r="F78" s="175" t="s">
        <v>4894</v>
      </c>
      <c r="G78" s="175" t="s">
        <v>8405</v>
      </c>
      <c r="H78" s="175" t="s">
        <v>8404</v>
      </c>
      <c r="I78" s="189" t="s">
        <v>4507</v>
      </c>
      <c r="J78" s="189" t="s">
        <v>8429</v>
      </c>
      <c r="K78" s="189" t="s">
        <v>4829</v>
      </c>
      <c r="L78" s="189" t="s">
        <v>5732</v>
      </c>
      <c r="M78" s="175"/>
    </row>
    <row r="79" spans="1:13" s="188" customFormat="1">
      <c r="A79" s="175">
        <v>77</v>
      </c>
      <c r="B79" s="175" t="s">
        <v>8428</v>
      </c>
      <c r="C79" s="175">
        <v>811</v>
      </c>
      <c r="D79" s="191">
        <v>176022</v>
      </c>
      <c r="E79" s="190">
        <v>3.0963300000000002E-39</v>
      </c>
      <c r="F79" s="175" t="s">
        <v>8427</v>
      </c>
      <c r="G79" s="175" t="s">
        <v>8426</v>
      </c>
      <c r="H79" s="175" t="s">
        <v>8425</v>
      </c>
      <c r="I79" s="189" t="s">
        <v>8424</v>
      </c>
      <c r="J79" s="189" t="s">
        <v>8423</v>
      </c>
      <c r="K79" s="189" t="s">
        <v>5044</v>
      </c>
      <c r="L79" s="189" t="s">
        <v>3099</v>
      </c>
      <c r="M79" s="175"/>
    </row>
    <row r="80" spans="1:13" s="188" customFormat="1">
      <c r="A80" s="175">
        <v>78</v>
      </c>
      <c r="B80" s="175" t="s">
        <v>8422</v>
      </c>
      <c r="C80" s="175">
        <v>474</v>
      </c>
      <c r="D80" s="191">
        <v>158688</v>
      </c>
      <c r="E80" s="190">
        <v>1.13748E-33</v>
      </c>
      <c r="F80" s="175" t="s">
        <v>5073</v>
      </c>
      <c r="G80" s="175" t="s">
        <v>8421</v>
      </c>
      <c r="H80" s="175" t="s">
        <v>8420</v>
      </c>
      <c r="I80" s="189" t="s">
        <v>8419</v>
      </c>
      <c r="J80" s="189" t="s">
        <v>8418</v>
      </c>
      <c r="K80" s="189" t="s">
        <v>8417</v>
      </c>
      <c r="L80" s="189" t="s">
        <v>5089</v>
      </c>
      <c r="M80" s="175"/>
    </row>
    <row r="81" spans="1:13" s="188" customFormat="1">
      <c r="A81" s="175">
        <v>79</v>
      </c>
      <c r="B81" s="175" t="s">
        <v>8416</v>
      </c>
      <c r="C81" s="175">
        <v>414</v>
      </c>
      <c r="D81" s="191">
        <v>182956</v>
      </c>
      <c r="E81" s="190">
        <v>2.19399E-42</v>
      </c>
      <c r="F81" s="175" t="s">
        <v>8415</v>
      </c>
      <c r="G81" s="175" t="s">
        <v>4906</v>
      </c>
      <c r="H81" s="175" t="s">
        <v>8414</v>
      </c>
      <c r="I81" s="189" t="s">
        <v>4507</v>
      </c>
      <c r="J81" s="189" t="s">
        <v>8411</v>
      </c>
      <c r="K81" s="189" t="s">
        <v>4829</v>
      </c>
      <c r="L81" s="189" t="s">
        <v>3099</v>
      </c>
      <c r="M81" s="175"/>
    </row>
    <row r="82" spans="1:13" s="188" customFormat="1">
      <c r="A82" s="175">
        <v>80</v>
      </c>
      <c r="B82" s="175" t="s">
        <v>8413</v>
      </c>
      <c r="C82" s="175">
        <v>354</v>
      </c>
      <c r="D82" s="191">
        <v>164081</v>
      </c>
      <c r="E82" s="190">
        <v>1.5788E-37</v>
      </c>
      <c r="F82" s="175" t="s">
        <v>8412</v>
      </c>
      <c r="G82" s="175" t="s">
        <v>5069</v>
      </c>
      <c r="H82" s="175" t="s">
        <v>5068</v>
      </c>
      <c r="I82" s="189" t="s">
        <v>4507</v>
      </c>
      <c r="J82" s="189" t="s">
        <v>8411</v>
      </c>
      <c r="K82" s="189" t="s">
        <v>4829</v>
      </c>
      <c r="L82" s="189" t="s">
        <v>3099</v>
      </c>
      <c r="M82" s="175"/>
    </row>
    <row r="83" spans="1:13" s="188" customFormat="1">
      <c r="A83" s="175">
        <v>81</v>
      </c>
      <c r="B83" s="175" t="s">
        <v>8410</v>
      </c>
      <c r="C83" s="175">
        <v>1188</v>
      </c>
      <c r="D83" s="191">
        <v>195282</v>
      </c>
      <c r="E83" s="190">
        <v>1.2390299999999999E-43</v>
      </c>
      <c r="F83" s="175" t="s">
        <v>8409</v>
      </c>
      <c r="G83" s="175" t="s">
        <v>4906</v>
      </c>
      <c r="H83" s="175" t="s">
        <v>8408</v>
      </c>
      <c r="I83" s="189" t="s">
        <v>4507</v>
      </c>
      <c r="J83" s="189" t="s">
        <v>8352</v>
      </c>
      <c r="K83" s="189" t="s">
        <v>4829</v>
      </c>
      <c r="L83" s="189" t="s">
        <v>3099</v>
      </c>
      <c r="M83" s="175"/>
    </row>
    <row r="84" spans="1:13" s="188" customFormat="1">
      <c r="A84" s="175">
        <v>82</v>
      </c>
      <c r="B84" s="175" t="s">
        <v>8407</v>
      </c>
      <c r="C84" s="175">
        <v>1078</v>
      </c>
      <c r="D84" s="191">
        <v>165236</v>
      </c>
      <c r="E84" s="190">
        <v>1.06404E-32</v>
      </c>
      <c r="F84" s="175" t="s">
        <v>8406</v>
      </c>
      <c r="G84" s="175" t="s">
        <v>8405</v>
      </c>
      <c r="H84" s="175" t="s">
        <v>8404</v>
      </c>
      <c r="I84" s="175"/>
      <c r="J84" s="189" t="s">
        <v>5733</v>
      </c>
      <c r="K84" s="189" t="s">
        <v>4121</v>
      </c>
      <c r="L84" s="189" t="s">
        <v>5732</v>
      </c>
      <c r="M84" s="175"/>
    </row>
    <row r="85" spans="1:13" s="188" customFormat="1">
      <c r="A85" s="175">
        <v>83</v>
      </c>
      <c r="B85" s="175" t="s">
        <v>8403</v>
      </c>
      <c r="C85" s="175">
        <v>765</v>
      </c>
      <c r="D85" s="191">
        <v>148673</v>
      </c>
      <c r="E85" s="190">
        <v>2.32747E-28</v>
      </c>
      <c r="F85" s="175" t="s">
        <v>8400</v>
      </c>
      <c r="G85" s="175" t="s">
        <v>5076</v>
      </c>
      <c r="H85" s="175" t="s">
        <v>8402</v>
      </c>
      <c r="I85" s="175"/>
      <c r="J85" s="189" t="s">
        <v>4915</v>
      </c>
      <c r="K85" s="189"/>
      <c r="L85" s="189" t="s">
        <v>3099</v>
      </c>
      <c r="M85" s="175"/>
    </row>
    <row r="86" spans="1:13" s="188" customFormat="1">
      <c r="A86" s="175">
        <v>84</v>
      </c>
      <c r="B86" s="175" t="s">
        <v>8401</v>
      </c>
      <c r="C86" s="175">
        <v>797</v>
      </c>
      <c r="D86" s="191">
        <v>203756</v>
      </c>
      <c r="E86" s="190">
        <v>1.6227400000000001E-47</v>
      </c>
      <c r="F86" s="175" t="s">
        <v>8400</v>
      </c>
      <c r="G86" s="175" t="s">
        <v>8399</v>
      </c>
      <c r="H86" s="175" t="s">
        <v>8398</v>
      </c>
      <c r="I86" s="189" t="s">
        <v>4507</v>
      </c>
      <c r="J86" s="189" t="s">
        <v>8352</v>
      </c>
      <c r="K86" s="189" t="s">
        <v>4829</v>
      </c>
      <c r="L86" s="189" t="s">
        <v>3099</v>
      </c>
      <c r="M86" s="175"/>
    </row>
    <row r="87" spans="1:13" s="188" customFormat="1">
      <c r="A87" s="175">
        <v>85</v>
      </c>
      <c r="B87" s="175" t="s">
        <v>8397</v>
      </c>
      <c r="C87" s="175">
        <v>728</v>
      </c>
      <c r="D87" s="191">
        <v>204527</v>
      </c>
      <c r="E87" s="190">
        <v>3.87714E-47</v>
      </c>
      <c r="F87" s="175" t="s">
        <v>5055</v>
      </c>
      <c r="G87" s="175" t="s">
        <v>8396</v>
      </c>
      <c r="H87" s="175" t="s">
        <v>8395</v>
      </c>
      <c r="I87" s="189" t="s">
        <v>8394</v>
      </c>
      <c r="J87" s="189" t="s">
        <v>8393</v>
      </c>
      <c r="K87" s="189" t="s">
        <v>4121</v>
      </c>
      <c r="L87" s="189" t="s">
        <v>8392</v>
      </c>
      <c r="M87" s="175"/>
    </row>
    <row r="88" spans="1:13" s="188" customFormat="1">
      <c r="A88" s="175">
        <v>86</v>
      </c>
      <c r="B88" s="175" t="s">
        <v>8391</v>
      </c>
      <c r="C88" s="175">
        <v>488</v>
      </c>
      <c r="D88" s="175" t="s">
        <v>4113</v>
      </c>
      <c r="E88" s="190">
        <v>4.5108900000000002E-61</v>
      </c>
      <c r="F88" s="175" t="s">
        <v>8390</v>
      </c>
      <c r="G88" s="175" t="s">
        <v>4514</v>
      </c>
      <c r="H88" s="175" t="s">
        <v>8389</v>
      </c>
      <c r="I88" s="189" t="s">
        <v>4507</v>
      </c>
      <c r="J88" s="189" t="s">
        <v>5165</v>
      </c>
      <c r="K88" s="189" t="s">
        <v>4829</v>
      </c>
      <c r="L88" s="189" t="s">
        <v>3099</v>
      </c>
      <c r="M88" s="175"/>
    </row>
    <row r="89" spans="1:13" s="188" customFormat="1">
      <c r="A89" s="175">
        <v>87</v>
      </c>
      <c r="B89" s="175" t="s">
        <v>2507</v>
      </c>
      <c r="C89" s="175">
        <v>318</v>
      </c>
      <c r="D89" s="191">
        <v>226098</v>
      </c>
      <c r="E89" s="190">
        <v>1.7948499999999999E-60</v>
      </c>
      <c r="F89" s="175" t="s">
        <v>6113</v>
      </c>
      <c r="G89" s="175" t="s">
        <v>4956</v>
      </c>
      <c r="H89" s="175" t="s">
        <v>8388</v>
      </c>
      <c r="I89" s="189" t="s">
        <v>4507</v>
      </c>
      <c r="J89" s="189" t="s">
        <v>4536</v>
      </c>
      <c r="K89" s="189"/>
      <c r="L89" s="189" t="s">
        <v>3099</v>
      </c>
      <c r="M89" s="175"/>
    </row>
    <row r="90" spans="1:13" s="188" customFormat="1">
      <c r="A90" s="175">
        <v>88</v>
      </c>
      <c r="B90" s="175" t="s">
        <v>8387</v>
      </c>
      <c r="C90" s="175">
        <v>555</v>
      </c>
      <c r="D90" s="191">
        <v>335109</v>
      </c>
      <c r="E90" s="190">
        <v>1.14727E-99</v>
      </c>
      <c r="F90" s="175" t="s">
        <v>5749</v>
      </c>
      <c r="G90" s="175" t="s">
        <v>4880</v>
      </c>
      <c r="H90" s="175" t="s">
        <v>8386</v>
      </c>
      <c r="I90" s="189" t="s">
        <v>8370</v>
      </c>
      <c r="J90" s="189" t="s">
        <v>5165</v>
      </c>
      <c r="K90" s="189" t="s">
        <v>4644</v>
      </c>
      <c r="L90" s="189" t="s">
        <v>3099</v>
      </c>
      <c r="M90" s="175"/>
    </row>
    <row r="91" spans="1:13" s="188" customFormat="1">
      <c r="A91" s="175">
        <v>89</v>
      </c>
      <c r="B91" s="175" t="s">
        <v>8385</v>
      </c>
      <c r="C91" s="175">
        <v>391</v>
      </c>
      <c r="D91" s="191">
        <v>322013</v>
      </c>
      <c r="E91" s="190">
        <v>4.0182099999999997E-95</v>
      </c>
      <c r="F91" s="175" t="s">
        <v>8384</v>
      </c>
      <c r="G91" s="175" t="s">
        <v>4880</v>
      </c>
      <c r="H91" s="175" t="s">
        <v>8383</v>
      </c>
      <c r="I91" s="189" t="s">
        <v>4507</v>
      </c>
      <c r="J91" s="189" t="s">
        <v>5165</v>
      </c>
      <c r="K91" s="189" t="s">
        <v>4644</v>
      </c>
      <c r="L91" s="189" t="s">
        <v>3099</v>
      </c>
      <c r="M91" s="175"/>
    </row>
    <row r="92" spans="1:13" s="188" customFormat="1">
      <c r="A92" s="175">
        <v>90</v>
      </c>
      <c r="B92" s="175" t="s">
        <v>8382</v>
      </c>
      <c r="C92" s="175">
        <v>1004</v>
      </c>
      <c r="D92" s="191">
        <v>264233</v>
      </c>
      <c r="E92" s="190">
        <v>2.2382699999999999E-65</v>
      </c>
      <c r="F92" s="175" t="s">
        <v>8381</v>
      </c>
      <c r="G92" s="175" t="s">
        <v>4876</v>
      </c>
      <c r="H92" s="175" t="s">
        <v>8380</v>
      </c>
      <c r="I92" s="189" t="s">
        <v>4507</v>
      </c>
      <c r="J92" s="189" t="s">
        <v>8352</v>
      </c>
      <c r="K92" s="189" t="s">
        <v>4829</v>
      </c>
      <c r="L92" s="189" t="s">
        <v>3099</v>
      </c>
      <c r="M92" s="175"/>
    </row>
    <row r="93" spans="1:13" s="188" customFormat="1">
      <c r="A93" s="175">
        <v>91</v>
      </c>
      <c r="B93" s="175" t="s">
        <v>8379</v>
      </c>
      <c r="C93" s="175">
        <v>437</v>
      </c>
      <c r="D93" s="191">
        <v>361303</v>
      </c>
      <c r="E93" s="190">
        <v>1.01392E-111</v>
      </c>
      <c r="F93" s="175" t="s">
        <v>5749</v>
      </c>
      <c r="G93" s="175" t="s">
        <v>4902</v>
      </c>
      <c r="H93" s="175" t="s">
        <v>8378</v>
      </c>
      <c r="I93" s="189" t="s">
        <v>4507</v>
      </c>
      <c r="J93" s="189" t="s">
        <v>4536</v>
      </c>
      <c r="K93" s="189"/>
      <c r="L93" s="189" t="s">
        <v>3099</v>
      </c>
      <c r="M93" s="175"/>
    </row>
    <row r="94" spans="1:13" s="188" customFormat="1">
      <c r="A94" s="175">
        <v>92</v>
      </c>
      <c r="B94" s="175" t="s">
        <v>8377</v>
      </c>
      <c r="C94" s="175">
        <v>377</v>
      </c>
      <c r="D94" s="175" t="s">
        <v>7788</v>
      </c>
      <c r="E94" s="190">
        <v>1.35205E-102</v>
      </c>
      <c r="F94" s="175" t="s">
        <v>4903</v>
      </c>
      <c r="G94" s="175" t="s">
        <v>4902</v>
      </c>
      <c r="H94" s="175" t="s">
        <v>8376</v>
      </c>
      <c r="I94" s="189" t="s">
        <v>4507</v>
      </c>
      <c r="J94" s="189" t="s">
        <v>8375</v>
      </c>
      <c r="K94" s="189"/>
      <c r="L94" s="189" t="s">
        <v>3099</v>
      </c>
      <c r="M94" s="175"/>
    </row>
    <row r="95" spans="1:13" s="188" customFormat="1">
      <c r="A95" s="175">
        <v>93</v>
      </c>
      <c r="B95" s="175" t="s">
        <v>8374</v>
      </c>
      <c r="C95" s="175">
        <v>540</v>
      </c>
      <c r="D95" s="191">
        <v>237654</v>
      </c>
      <c r="E95" s="190">
        <v>4.0786699999999997E-60</v>
      </c>
      <c r="F95" s="175" t="s">
        <v>8373</v>
      </c>
      <c r="G95" s="175" t="s">
        <v>4906</v>
      </c>
      <c r="H95" s="175" t="s">
        <v>5807</v>
      </c>
      <c r="I95" s="189" t="s">
        <v>4507</v>
      </c>
      <c r="J95" s="189" t="s">
        <v>4536</v>
      </c>
      <c r="K95" s="189"/>
      <c r="L95" s="189" t="s">
        <v>3099</v>
      </c>
      <c r="M95" s="175"/>
    </row>
    <row r="96" spans="1:13" s="188" customFormat="1">
      <c r="A96" s="175">
        <v>94</v>
      </c>
      <c r="B96" s="175" t="s">
        <v>8372</v>
      </c>
      <c r="C96" s="175">
        <v>694</v>
      </c>
      <c r="D96" s="191">
        <v>231876</v>
      </c>
      <c r="E96" s="190">
        <v>2.06516E-59</v>
      </c>
      <c r="F96" s="175" t="s">
        <v>8027</v>
      </c>
      <c r="G96" s="175" t="s">
        <v>4514</v>
      </c>
      <c r="H96" s="175" t="s">
        <v>8371</v>
      </c>
      <c r="I96" s="189" t="s">
        <v>8370</v>
      </c>
      <c r="J96" s="189" t="s">
        <v>5165</v>
      </c>
      <c r="K96" s="189" t="s">
        <v>4829</v>
      </c>
      <c r="L96" s="189" t="s">
        <v>8369</v>
      </c>
      <c r="M96" s="175"/>
    </row>
    <row r="97" spans="1:13" s="188" customFormat="1">
      <c r="A97" s="175">
        <v>95</v>
      </c>
      <c r="B97" s="175" t="s">
        <v>8368</v>
      </c>
      <c r="C97" s="175">
        <v>219</v>
      </c>
      <c r="D97" s="191">
        <v>293893</v>
      </c>
      <c r="E97" s="190">
        <v>5.82828E-83</v>
      </c>
      <c r="F97" s="175" t="s">
        <v>8367</v>
      </c>
      <c r="G97" s="175" t="s">
        <v>8366</v>
      </c>
      <c r="H97" s="175" t="s">
        <v>8365</v>
      </c>
      <c r="I97" s="175"/>
      <c r="J97" s="189" t="s">
        <v>8364</v>
      </c>
      <c r="K97" s="189" t="s">
        <v>3150</v>
      </c>
      <c r="L97" s="189" t="s">
        <v>8363</v>
      </c>
      <c r="M97" s="175"/>
    </row>
    <row r="98" spans="1:13" s="188" customFormat="1">
      <c r="A98" s="175">
        <v>96</v>
      </c>
      <c r="B98" s="175" t="s">
        <v>8362</v>
      </c>
      <c r="C98" s="175">
        <v>420</v>
      </c>
      <c r="D98" s="191">
        <v>300827</v>
      </c>
      <c r="E98" s="190">
        <v>1.0069199999999999E-87</v>
      </c>
      <c r="F98" s="175" t="s">
        <v>5749</v>
      </c>
      <c r="G98" s="175" t="s">
        <v>4902</v>
      </c>
      <c r="H98" s="175" t="s">
        <v>8361</v>
      </c>
      <c r="I98" s="189" t="s">
        <v>4507</v>
      </c>
      <c r="J98" s="189" t="s">
        <v>4536</v>
      </c>
      <c r="K98" s="189"/>
      <c r="L98" s="189" t="s">
        <v>3099</v>
      </c>
      <c r="M98" s="175"/>
    </row>
    <row r="99" spans="1:13" s="188" customFormat="1">
      <c r="A99" s="175">
        <v>97</v>
      </c>
      <c r="B99" s="175" t="s">
        <v>8360</v>
      </c>
      <c r="C99" s="175">
        <v>711</v>
      </c>
      <c r="D99" s="191">
        <v>127487</v>
      </c>
      <c r="E99" s="190">
        <v>1.20522E-21</v>
      </c>
      <c r="F99" s="175" t="s">
        <v>8359</v>
      </c>
      <c r="G99" s="175" t="s">
        <v>8358</v>
      </c>
      <c r="H99" s="175" t="s">
        <v>8357</v>
      </c>
      <c r="I99" s="175"/>
      <c r="J99" s="189" t="s">
        <v>3098</v>
      </c>
      <c r="K99" s="189" t="s">
        <v>4121</v>
      </c>
      <c r="L99" s="189" t="s">
        <v>3099</v>
      </c>
      <c r="M99" s="175"/>
    </row>
    <row r="100" spans="1:13" s="188" customFormat="1">
      <c r="A100" s="175">
        <v>98</v>
      </c>
      <c r="B100" s="199" t="s">
        <v>8356</v>
      </c>
      <c r="C100" s="175">
        <v>783</v>
      </c>
      <c r="D100" s="175">
        <v>178</v>
      </c>
      <c r="E100" s="197">
        <v>2E-46</v>
      </c>
      <c r="F100" s="199" t="s">
        <v>8355</v>
      </c>
      <c r="G100" s="200" t="s">
        <v>8354</v>
      </c>
      <c r="H100" s="175" t="s">
        <v>8353</v>
      </c>
      <c r="I100" s="199" t="s">
        <v>4507</v>
      </c>
      <c r="J100" s="189" t="s">
        <v>8352</v>
      </c>
      <c r="K100" s="189" t="s">
        <v>4829</v>
      </c>
      <c r="L100" s="189" t="s">
        <v>3099</v>
      </c>
      <c r="M100" s="175"/>
    </row>
    <row r="101" spans="1:13" s="188" customFormat="1">
      <c r="A101" s="175">
        <v>99</v>
      </c>
      <c r="B101" s="175" t="s">
        <v>8351</v>
      </c>
      <c r="C101" s="175">
        <v>441</v>
      </c>
      <c r="D101" s="191">
        <v>566102</v>
      </c>
      <c r="E101" s="190">
        <v>4.2412299999999998</v>
      </c>
      <c r="F101" s="175" t="s">
        <v>8350</v>
      </c>
      <c r="G101" s="175" t="s">
        <v>4434</v>
      </c>
      <c r="H101" s="175" t="s">
        <v>8349</v>
      </c>
      <c r="I101" s="175"/>
      <c r="J101" s="175"/>
      <c r="K101" s="175"/>
      <c r="L101" s="175"/>
      <c r="M101" s="175"/>
    </row>
    <row r="102" spans="1:13" s="188" customFormat="1">
      <c r="A102" s="175">
        <v>100</v>
      </c>
      <c r="B102" s="175" t="s">
        <v>8348</v>
      </c>
      <c r="C102" s="175">
        <v>839</v>
      </c>
      <c r="D102" s="191">
        <v>758702</v>
      </c>
      <c r="E102" s="190">
        <v>1.00552E-5</v>
      </c>
      <c r="F102" s="175" t="s">
        <v>8347</v>
      </c>
      <c r="G102" s="175" t="s">
        <v>4660</v>
      </c>
      <c r="H102" s="175" t="s">
        <v>5778</v>
      </c>
      <c r="I102" s="175"/>
      <c r="J102" s="189" t="s">
        <v>4655</v>
      </c>
      <c r="K102" s="189"/>
      <c r="L102" s="189" t="s">
        <v>3159</v>
      </c>
      <c r="M102" s="175"/>
    </row>
    <row r="103" spans="1:13" s="188" customFormat="1" ht="16.5" customHeight="1">
      <c r="A103" s="175">
        <v>101</v>
      </c>
      <c r="B103" s="175" t="s">
        <v>8346</v>
      </c>
      <c r="C103" s="175">
        <v>626</v>
      </c>
      <c r="D103" s="191">
        <v>708626</v>
      </c>
      <c r="E103" s="190">
        <v>1.801E-6</v>
      </c>
      <c r="F103" s="175" t="s">
        <v>4667</v>
      </c>
      <c r="G103" s="175" t="s">
        <v>4666</v>
      </c>
      <c r="H103" s="175" t="s">
        <v>4665</v>
      </c>
      <c r="I103" s="175"/>
      <c r="J103" s="189" t="s">
        <v>4655</v>
      </c>
      <c r="K103" s="189"/>
      <c r="L103" s="189"/>
      <c r="M103" s="175"/>
    </row>
    <row r="104" spans="1:13" s="188" customFormat="1">
      <c r="A104" s="175">
        <v>102</v>
      </c>
      <c r="B104" s="175" t="s">
        <v>8345</v>
      </c>
      <c r="C104" s="175">
        <v>675</v>
      </c>
      <c r="D104" s="191">
        <v>770258</v>
      </c>
      <c r="E104" s="190">
        <v>2.6488999999999999E-7</v>
      </c>
      <c r="F104" s="175" t="s">
        <v>4667</v>
      </c>
      <c r="G104" s="175" t="s">
        <v>4660</v>
      </c>
      <c r="H104" s="175" t="s">
        <v>8325</v>
      </c>
      <c r="I104" s="175"/>
      <c r="J104" s="189" t="s">
        <v>4655</v>
      </c>
      <c r="K104" s="189"/>
      <c r="L104" s="189" t="s">
        <v>3159</v>
      </c>
      <c r="M104" s="175"/>
    </row>
    <row r="105" spans="1:13" s="188" customFormat="1">
      <c r="A105" s="175">
        <v>103</v>
      </c>
      <c r="B105" s="175" t="s">
        <v>8344</v>
      </c>
      <c r="C105" s="175">
        <v>836</v>
      </c>
      <c r="D105" s="191">
        <v>747146</v>
      </c>
      <c r="E105" s="190">
        <v>1.8658899999999999E-5</v>
      </c>
      <c r="F105" s="175" t="s">
        <v>4667</v>
      </c>
      <c r="G105" s="175" t="s">
        <v>4666</v>
      </c>
      <c r="H105" s="175" t="s">
        <v>4665</v>
      </c>
      <c r="I105" s="175"/>
      <c r="J105" s="189" t="s">
        <v>4655</v>
      </c>
      <c r="K105" s="189"/>
      <c r="L105" s="189" t="s">
        <v>3159</v>
      </c>
      <c r="M105" s="175"/>
    </row>
    <row r="106" spans="1:13" s="188" customFormat="1">
      <c r="A106" s="175">
        <v>104</v>
      </c>
      <c r="B106" s="175" t="s">
        <v>8343</v>
      </c>
      <c r="C106" s="175">
        <v>864</v>
      </c>
      <c r="D106" s="191">
        <v>804925</v>
      </c>
      <c r="E106" s="190">
        <v>3.4065000000000001E-8</v>
      </c>
      <c r="F106" s="175" t="s">
        <v>4661</v>
      </c>
      <c r="G106" s="175" t="s">
        <v>5785</v>
      </c>
      <c r="H106" s="175" t="s">
        <v>5784</v>
      </c>
      <c r="I106" s="175"/>
      <c r="J106" s="189" t="s">
        <v>4655</v>
      </c>
      <c r="K106" s="189"/>
      <c r="L106" s="189" t="s">
        <v>3159</v>
      </c>
      <c r="M106" s="175"/>
    </row>
    <row r="107" spans="1:13" s="188" customFormat="1">
      <c r="A107" s="175">
        <v>105</v>
      </c>
      <c r="B107" s="175" t="s">
        <v>8342</v>
      </c>
      <c r="C107" s="175">
        <v>847</v>
      </c>
      <c r="D107" s="191">
        <v>103605</v>
      </c>
      <c r="E107" s="190">
        <v>1.3625399999999999E-14</v>
      </c>
      <c r="F107" s="175" t="s">
        <v>4661</v>
      </c>
      <c r="G107" s="175" t="s">
        <v>4660</v>
      </c>
      <c r="H107" s="175" t="s">
        <v>4659</v>
      </c>
      <c r="I107" s="175"/>
      <c r="J107" s="189" t="s">
        <v>4655</v>
      </c>
      <c r="K107" s="189"/>
      <c r="L107" s="189" t="s">
        <v>3159</v>
      </c>
      <c r="M107" s="175"/>
    </row>
    <row r="108" spans="1:13" s="188" customFormat="1">
      <c r="A108" s="175">
        <v>106</v>
      </c>
      <c r="B108" s="175" t="s">
        <v>8341</v>
      </c>
      <c r="C108" s="175">
        <v>861</v>
      </c>
      <c r="D108" s="191">
        <v>109383</v>
      </c>
      <c r="E108" s="190">
        <v>1.6986400000000001E-16</v>
      </c>
      <c r="F108" s="175" t="s">
        <v>4667</v>
      </c>
      <c r="G108" s="175" t="s">
        <v>4660</v>
      </c>
      <c r="H108" s="175" t="s">
        <v>4659</v>
      </c>
      <c r="I108" s="175"/>
      <c r="J108" s="189" t="s">
        <v>4655</v>
      </c>
      <c r="K108" s="189"/>
      <c r="L108" s="189" t="s">
        <v>3159</v>
      </c>
      <c r="M108" s="175"/>
    </row>
    <row r="109" spans="1:13" s="188" customFormat="1">
      <c r="A109" s="175">
        <v>107</v>
      </c>
      <c r="B109" s="175" t="s">
        <v>8340</v>
      </c>
      <c r="C109" s="175">
        <v>602</v>
      </c>
      <c r="D109" s="191">
        <v>777962</v>
      </c>
      <c r="E109" s="190">
        <v>1.30648E-6</v>
      </c>
      <c r="F109" s="175" t="s">
        <v>4667</v>
      </c>
      <c r="G109" s="175" t="s">
        <v>4666</v>
      </c>
      <c r="H109" s="175" t="s">
        <v>4665</v>
      </c>
      <c r="I109" s="175"/>
      <c r="J109" s="189" t="s">
        <v>4655</v>
      </c>
      <c r="K109" s="189"/>
      <c r="L109" s="189"/>
      <c r="M109" s="175"/>
    </row>
    <row r="110" spans="1:13" s="188" customFormat="1">
      <c r="A110" s="175">
        <v>108</v>
      </c>
      <c r="B110" s="175" t="s">
        <v>8339</v>
      </c>
      <c r="C110" s="175">
        <v>871</v>
      </c>
      <c r="D110" s="191">
        <v>139043</v>
      </c>
      <c r="E110" s="190">
        <v>5.0549E-27</v>
      </c>
      <c r="F110" s="175" t="s">
        <v>4667</v>
      </c>
      <c r="G110" s="175" t="s">
        <v>8332</v>
      </c>
      <c r="H110" s="175" t="s">
        <v>8331</v>
      </c>
      <c r="I110" s="175"/>
      <c r="J110" s="189" t="s">
        <v>4655</v>
      </c>
      <c r="K110" s="189"/>
      <c r="L110" s="189" t="s">
        <v>3159</v>
      </c>
      <c r="M110" s="175"/>
    </row>
    <row r="111" spans="1:13" s="188" customFormat="1">
      <c r="A111" s="175">
        <v>109</v>
      </c>
      <c r="B111" s="175" t="s">
        <v>8338</v>
      </c>
      <c r="C111" s="175">
        <v>595</v>
      </c>
      <c r="D111" s="191">
        <v>105916</v>
      </c>
      <c r="E111" s="190">
        <v>1.2632100000000001E-15</v>
      </c>
      <c r="F111" s="175" t="s">
        <v>4661</v>
      </c>
      <c r="G111" s="175" t="s">
        <v>4660</v>
      </c>
      <c r="H111" s="175" t="s">
        <v>8325</v>
      </c>
      <c r="I111" s="175"/>
      <c r="J111" s="189" t="s">
        <v>4655</v>
      </c>
      <c r="K111" s="189"/>
      <c r="L111" s="189" t="s">
        <v>3159</v>
      </c>
      <c r="M111" s="175"/>
    </row>
    <row r="112" spans="1:13" s="188" customFormat="1">
      <c r="A112" s="175">
        <v>110</v>
      </c>
      <c r="B112" s="175" t="s">
        <v>8337</v>
      </c>
      <c r="C112" s="175">
        <v>480</v>
      </c>
      <c r="D112" s="191">
        <v>107457</v>
      </c>
      <c r="E112" s="190">
        <v>1.6834299999999999E-16</v>
      </c>
      <c r="F112" s="175" t="s">
        <v>4661</v>
      </c>
      <c r="G112" s="175" t="s">
        <v>8332</v>
      </c>
      <c r="H112" s="175" t="s">
        <v>8331</v>
      </c>
      <c r="I112" s="175"/>
      <c r="J112" s="189" t="s">
        <v>4655</v>
      </c>
      <c r="K112" s="189"/>
      <c r="L112" s="189" t="s">
        <v>3159</v>
      </c>
      <c r="M112" s="175"/>
    </row>
    <row r="113" spans="1:13" s="188" customFormat="1">
      <c r="A113" s="175">
        <v>111</v>
      </c>
      <c r="B113" s="175" t="s">
        <v>8336</v>
      </c>
      <c r="C113" s="175">
        <v>129</v>
      </c>
      <c r="D113" s="191">
        <v>516026</v>
      </c>
      <c r="E113" s="190">
        <v>4.8123300000000002</v>
      </c>
      <c r="F113" s="175" t="s">
        <v>5386</v>
      </c>
      <c r="G113" s="175" t="s">
        <v>8335</v>
      </c>
      <c r="H113" s="175" t="s">
        <v>8334</v>
      </c>
      <c r="I113" s="175"/>
      <c r="J113" s="189" t="s">
        <v>4655</v>
      </c>
      <c r="K113" s="189"/>
      <c r="L113" s="189"/>
      <c r="M113" s="175"/>
    </row>
    <row r="114" spans="1:13" s="188" customFormat="1">
      <c r="A114" s="175">
        <v>112</v>
      </c>
      <c r="B114" s="175" t="s">
        <v>8333</v>
      </c>
      <c r="C114" s="175">
        <v>797</v>
      </c>
      <c r="D114" s="191">
        <v>108997</v>
      </c>
      <c r="E114" s="190">
        <v>2.1140800000000001E-16</v>
      </c>
      <c r="F114" s="175" t="s">
        <v>4661</v>
      </c>
      <c r="G114" s="175" t="s">
        <v>8332</v>
      </c>
      <c r="H114" s="175" t="s">
        <v>8331</v>
      </c>
      <c r="I114" s="175"/>
      <c r="J114" s="189" t="s">
        <v>4655</v>
      </c>
      <c r="K114" s="189"/>
      <c r="L114" s="189" t="s">
        <v>3159</v>
      </c>
      <c r="M114" s="175"/>
    </row>
    <row r="115" spans="1:13" s="188" customFormat="1">
      <c r="A115" s="175">
        <v>113</v>
      </c>
      <c r="B115" s="175" t="s">
        <v>8330</v>
      </c>
      <c r="C115" s="175">
        <v>610</v>
      </c>
      <c r="D115" s="191">
        <v>109768</v>
      </c>
      <c r="E115" s="190">
        <v>1.1760199999999999E-16</v>
      </c>
      <c r="F115" s="175" t="s">
        <v>8329</v>
      </c>
      <c r="G115" s="175" t="s">
        <v>4498</v>
      </c>
      <c r="H115" s="175" t="s">
        <v>8328</v>
      </c>
      <c r="I115" s="175"/>
      <c r="J115" s="189" t="s">
        <v>4655</v>
      </c>
      <c r="K115" s="189"/>
      <c r="L115" s="189" t="s">
        <v>3159</v>
      </c>
      <c r="M115" s="175"/>
    </row>
    <row r="116" spans="1:13" s="188" customFormat="1">
      <c r="A116" s="175">
        <v>114</v>
      </c>
      <c r="B116" s="175" t="s">
        <v>8327</v>
      </c>
      <c r="C116" s="175">
        <v>705</v>
      </c>
      <c r="D116" s="191">
        <v>121324</v>
      </c>
      <c r="E116" s="190">
        <v>1.13476E-20</v>
      </c>
      <c r="F116" s="175" t="s">
        <v>4661</v>
      </c>
      <c r="G116" s="175" t="s">
        <v>4666</v>
      </c>
      <c r="H116" s="175" t="s">
        <v>4665</v>
      </c>
      <c r="I116" s="175"/>
      <c r="J116" s="189" t="s">
        <v>4655</v>
      </c>
      <c r="K116" s="189"/>
      <c r="L116" s="189" t="s">
        <v>3159</v>
      </c>
      <c r="M116" s="175"/>
    </row>
    <row r="117" spans="1:13" s="188" customFormat="1">
      <c r="A117" s="175">
        <v>115</v>
      </c>
      <c r="B117" s="175" t="s">
        <v>8326</v>
      </c>
      <c r="C117" s="175">
        <v>763</v>
      </c>
      <c r="D117" s="191">
        <v>993673</v>
      </c>
      <c r="E117" s="190">
        <v>2.4756099999999998E-13</v>
      </c>
      <c r="F117" s="175" t="s">
        <v>4667</v>
      </c>
      <c r="G117" s="175" t="s">
        <v>4660</v>
      </c>
      <c r="H117" s="175" t="s">
        <v>8325</v>
      </c>
      <c r="I117" s="175"/>
      <c r="J117" s="189" t="s">
        <v>4655</v>
      </c>
      <c r="K117" s="189"/>
      <c r="L117" s="189" t="s">
        <v>3159</v>
      </c>
      <c r="M117" s="175"/>
    </row>
    <row r="118" spans="1:13" s="188" customFormat="1">
      <c r="A118" s="175">
        <v>116</v>
      </c>
      <c r="B118" s="175" t="s">
        <v>8324</v>
      </c>
      <c r="C118" s="175">
        <v>812</v>
      </c>
      <c r="D118" s="191">
        <v>113235</v>
      </c>
      <c r="E118" s="190">
        <v>1.8573799999999999E-17</v>
      </c>
      <c r="F118" s="175" t="s">
        <v>4661</v>
      </c>
      <c r="G118" s="175" t="s">
        <v>4666</v>
      </c>
      <c r="H118" s="175" t="s">
        <v>5781</v>
      </c>
      <c r="I118" s="175"/>
      <c r="J118" s="189" t="s">
        <v>4655</v>
      </c>
      <c r="K118" s="189"/>
      <c r="L118" s="189" t="s">
        <v>3159</v>
      </c>
      <c r="M118" s="175"/>
    </row>
    <row r="119" spans="1:13" s="188" customFormat="1">
      <c r="A119" s="175">
        <v>117</v>
      </c>
      <c r="B119" s="175" t="s">
        <v>8323</v>
      </c>
      <c r="C119" s="175">
        <v>471</v>
      </c>
      <c r="D119" s="191">
        <v>766406</v>
      </c>
      <c r="E119" s="190">
        <v>1.79306E-6</v>
      </c>
      <c r="F119" s="175" t="s">
        <v>8322</v>
      </c>
      <c r="G119" s="175" t="s">
        <v>8321</v>
      </c>
      <c r="H119" s="175" t="s">
        <v>8320</v>
      </c>
      <c r="I119" s="175"/>
      <c r="J119" s="189" t="s">
        <v>4655</v>
      </c>
      <c r="K119" s="189"/>
      <c r="L119" s="189" t="s">
        <v>3159</v>
      </c>
      <c r="M119" s="175"/>
    </row>
    <row r="120" spans="1:13" s="188" customFormat="1">
      <c r="A120" s="175">
        <v>118</v>
      </c>
      <c r="B120" s="175" t="s">
        <v>8319</v>
      </c>
      <c r="C120" s="175">
        <v>897</v>
      </c>
      <c r="D120" s="191">
        <v>171785</v>
      </c>
      <c r="E120" s="190">
        <v>2.3150499999999999E-35</v>
      </c>
      <c r="F120" s="175" t="s">
        <v>8318</v>
      </c>
      <c r="G120" s="175" t="s">
        <v>8317</v>
      </c>
      <c r="H120" s="175" t="s">
        <v>8316</v>
      </c>
      <c r="I120" s="189" t="s">
        <v>6454</v>
      </c>
      <c r="J120" s="189"/>
      <c r="K120" s="189" t="s">
        <v>5239</v>
      </c>
      <c r="L120" s="189" t="s">
        <v>5238</v>
      </c>
      <c r="M120" s="175"/>
    </row>
    <row r="121" spans="1:13" s="188" customFormat="1">
      <c r="A121" s="175">
        <v>119</v>
      </c>
      <c r="B121" s="175" t="s">
        <v>827</v>
      </c>
      <c r="C121" s="175">
        <v>467</v>
      </c>
      <c r="D121" s="191">
        <v>203371</v>
      </c>
      <c r="E121" s="190">
        <v>2.3314199999999998E-52</v>
      </c>
      <c r="F121" s="175" t="s">
        <v>8315</v>
      </c>
      <c r="G121" s="175" t="s">
        <v>8314</v>
      </c>
      <c r="H121" s="175" t="s">
        <v>8313</v>
      </c>
      <c r="I121" s="175"/>
      <c r="J121" s="189"/>
      <c r="K121" s="189" t="s">
        <v>4121</v>
      </c>
      <c r="L121" s="189"/>
      <c r="M121" s="175"/>
    </row>
    <row r="122" spans="1:13" s="188" customFormat="1">
      <c r="A122" s="175">
        <v>120</v>
      </c>
      <c r="B122" s="175" t="s">
        <v>8312</v>
      </c>
      <c r="C122" s="175">
        <v>544</v>
      </c>
      <c r="D122" s="191">
        <v>101293</v>
      </c>
      <c r="E122" s="190">
        <v>4.6235400000000002E-14</v>
      </c>
      <c r="F122" s="175" t="s">
        <v>4308</v>
      </c>
      <c r="G122" s="175" t="s">
        <v>7910</v>
      </c>
      <c r="H122" s="175" t="s">
        <v>7909</v>
      </c>
      <c r="I122" s="175"/>
      <c r="J122" s="189" t="s">
        <v>4650</v>
      </c>
      <c r="K122" s="189"/>
      <c r="L122" s="189" t="s">
        <v>4649</v>
      </c>
      <c r="M122" s="175"/>
    </row>
    <row r="123" spans="1:13" s="188" customFormat="1">
      <c r="A123" s="175">
        <v>121</v>
      </c>
      <c r="B123" s="175" t="s">
        <v>860</v>
      </c>
      <c r="C123" s="175">
        <v>564</v>
      </c>
      <c r="D123" s="191">
        <v>300442</v>
      </c>
      <c r="E123" s="190">
        <v>2.4220700000000001E-81</v>
      </c>
      <c r="F123" s="175" t="s">
        <v>8311</v>
      </c>
      <c r="G123" s="175" t="s">
        <v>4066</v>
      </c>
      <c r="H123" s="175" t="s">
        <v>4065</v>
      </c>
      <c r="I123" s="189" t="s">
        <v>4035</v>
      </c>
      <c r="J123" s="189" t="s">
        <v>4028</v>
      </c>
      <c r="K123" s="189" t="s">
        <v>3249</v>
      </c>
      <c r="L123" s="189" t="s">
        <v>4027</v>
      </c>
      <c r="M123" s="175"/>
    </row>
    <row r="124" spans="1:13" s="188" customFormat="1">
      <c r="A124" s="175">
        <v>122</v>
      </c>
      <c r="B124" s="175" t="s">
        <v>5626</v>
      </c>
      <c r="C124" s="175">
        <v>871</v>
      </c>
      <c r="D124" s="191">
        <v>588571</v>
      </c>
      <c r="E124" s="175" t="s">
        <v>2011</v>
      </c>
      <c r="F124" s="175" t="s">
        <v>8310</v>
      </c>
      <c r="G124" s="175" t="s">
        <v>4066</v>
      </c>
      <c r="H124" s="175" t="s">
        <v>4065</v>
      </c>
      <c r="I124" s="189" t="s">
        <v>4035</v>
      </c>
      <c r="J124" s="189" t="s">
        <v>4028</v>
      </c>
      <c r="K124" s="189" t="s">
        <v>3249</v>
      </c>
      <c r="L124" s="189" t="s">
        <v>4027</v>
      </c>
      <c r="M124" s="175"/>
    </row>
    <row r="125" spans="1:13" s="188" customFormat="1">
      <c r="A125" s="175">
        <v>123</v>
      </c>
      <c r="B125" s="175" t="s">
        <v>8309</v>
      </c>
      <c r="C125" s="175">
        <v>651</v>
      </c>
      <c r="D125" s="175" t="s">
        <v>6484</v>
      </c>
      <c r="E125" s="190">
        <v>2.1716899999999999E-35</v>
      </c>
      <c r="F125" s="175" t="s">
        <v>8308</v>
      </c>
      <c r="G125" s="175" t="s">
        <v>4514</v>
      </c>
      <c r="H125" s="175" t="s">
        <v>8307</v>
      </c>
      <c r="I125" s="189" t="s">
        <v>8306</v>
      </c>
      <c r="J125" s="189" t="s">
        <v>4536</v>
      </c>
      <c r="K125" s="189" t="s">
        <v>4644</v>
      </c>
      <c r="L125" s="189" t="s">
        <v>3099</v>
      </c>
      <c r="M125" s="175"/>
    </row>
    <row r="126" spans="1:13" s="188" customFormat="1">
      <c r="A126" s="175">
        <v>124</v>
      </c>
      <c r="B126" s="175" t="s">
        <v>8305</v>
      </c>
      <c r="C126" s="175">
        <v>448</v>
      </c>
      <c r="D126" s="191">
        <v>214927</v>
      </c>
      <c r="E126" s="190">
        <v>1.15638E-56</v>
      </c>
      <c r="F126" s="175" t="s">
        <v>8304</v>
      </c>
      <c r="G126" s="175" t="s">
        <v>8303</v>
      </c>
      <c r="H126" s="175" t="s">
        <v>8302</v>
      </c>
      <c r="I126" s="189"/>
      <c r="J126" s="189" t="s">
        <v>3098</v>
      </c>
      <c r="K126" s="189"/>
      <c r="L126" s="189" t="s">
        <v>3099</v>
      </c>
      <c r="M126" s="175"/>
    </row>
    <row r="127" spans="1:13" s="188" customFormat="1">
      <c r="A127" s="175">
        <v>125</v>
      </c>
      <c r="B127" s="175" t="s">
        <v>1165</v>
      </c>
      <c r="C127" s="175">
        <v>599</v>
      </c>
      <c r="D127" s="191">
        <v>468389</v>
      </c>
      <c r="E127" s="190">
        <v>4.6934099999999998E-150</v>
      </c>
      <c r="F127" s="175" t="s">
        <v>8301</v>
      </c>
      <c r="G127" s="175" t="s">
        <v>5594</v>
      </c>
      <c r="H127" s="175" t="s">
        <v>8300</v>
      </c>
      <c r="I127" s="175"/>
      <c r="J127" s="189" t="s">
        <v>4102</v>
      </c>
      <c r="K127" s="189" t="s">
        <v>4121</v>
      </c>
      <c r="L127" s="189" t="s">
        <v>3159</v>
      </c>
      <c r="M127" s="175"/>
    </row>
    <row r="128" spans="1:13" s="188" customFormat="1">
      <c r="A128" s="175">
        <v>126</v>
      </c>
      <c r="B128" s="175" t="s">
        <v>8299</v>
      </c>
      <c r="C128" s="175">
        <v>829</v>
      </c>
      <c r="D128" s="191">
        <v>109768</v>
      </c>
      <c r="E128" s="190">
        <v>3.8116099999999998E-16</v>
      </c>
      <c r="F128" s="175" t="s">
        <v>5243</v>
      </c>
      <c r="G128" s="175" t="s">
        <v>5256</v>
      </c>
      <c r="H128" s="175" t="s">
        <v>5255</v>
      </c>
      <c r="I128" s="175"/>
      <c r="J128" s="189" t="s">
        <v>4655</v>
      </c>
      <c r="K128" s="189"/>
      <c r="L128" s="189" t="s">
        <v>3159</v>
      </c>
      <c r="M128" s="175"/>
    </row>
    <row r="129" spans="1:13" s="188" customFormat="1">
      <c r="A129" s="175">
        <v>127</v>
      </c>
      <c r="B129" s="175" t="s">
        <v>8298</v>
      </c>
      <c r="C129" s="175">
        <v>425</v>
      </c>
      <c r="D129" s="191">
        <v>114005</v>
      </c>
      <c r="E129" s="190">
        <v>1.2778499999999999E-18</v>
      </c>
      <c r="F129" s="175" t="s">
        <v>8297</v>
      </c>
      <c r="G129" s="175" t="s">
        <v>5256</v>
      </c>
      <c r="H129" s="175" t="s">
        <v>5255</v>
      </c>
      <c r="I129" s="175"/>
      <c r="J129" s="189" t="s">
        <v>4655</v>
      </c>
      <c r="K129" s="189"/>
      <c r="L129" s="189" t="s">
        <v>3159</v>
      </c>
      <c r="M129" s="175"/>
    </row>
    <row r="130" spans="1:13" s="188" customFormat="1">
      <c r="A130" s="175">
        <v>128</v>
      </c>
      <c r="B130" s="175" t="s">
        <v>8296</v>
      </c>
      <c r="C130" s="175">
        <v>301</v>
      </c>
      <c r="D130" s="191">
        <v>71633</v>
      </c>
      <c r="E130" s="190">
        <v>2.5528699999999998E-5</v>
      </c>
      <c r="F130" s="175" t="s">
        <v>6420</v>
      </c>
      <c r="G130" s="175" t="s">
        <v>5217</v>
      </c>
      <c r="H130" s="175" t="s">
        <v>5216</v>
      </c>
      <c r="I130" s="175"/>
      <c r="J130" s="189"/>
      <c r="K130" s="189" t="s">
        <v>4121</v>
      </c>
      <c r="L130" s="189" t="s">
        <v>4733</v>
      </c>
      <c r="M130" s="175"/>
    </row>
    <row r="131" spans="1:13" s="188" customFormat="1">
      <c r="A131" s="175">
        <v>129</v>
      </c>
      <c r="B131" s="175" t="s">
        <v>8295</v>
      </c>
      <c r="C131" s="175">
        <v>1037</v>
      </c>
      <c r="D131" s="175" t="s">
        <v>8294</v>
      </c>
      <c r="E131" s="190">
        <v>2.43009E-44</v>
      </c>
      <c r="F131" s="175" t="s">
        <v>4894</v>
      </c>
      <c r="G131" s="175" t="s">
        <v>4880</v>
      </c>
      <c r="H131" s="175" t="s">
        <v>8293</v>
      </c>
      <c r="I131" s="175"/>
      <c r="J131" s="189" t="s">
        <v>3098</v>
      </c>
      <c r="K131" s="189"/>
      <c r="L131" s="189" t="s">
        <v>3099</v>
      </c>
      <c r="M131" s="175"/>
    </row>
    <row r="132" spans="1:13" s="188" customFormat="1">
      <c r="A132" s="175">
        <v>130</v>
      </c>
      <c r="B132" s="175" t="s">
        <v>8292</v>
      </c>
      <c r="C132" s="175">
        <v>293</v>
      </c>
      <c r="D132" s="175" t="s">
        <v>8291</v>
      </c>
      <c r="E132" s="190">
        <v>1.09427E-52</v>
      </c>
      <c r="F132" s="175" t="s">
        <v>8290</v>
      </c>
      <c r="G132" s="175" t="s">
        <v>4876</v>
      </c>
      <c r="H132" s="175" t="s">
        <v>8289</v>
      </c>
      <c r="I132" s="175"/>
      <c r="J132" s="189" t="s">
        <v>3098</v>
      </c>
      <c r="K132" s="189"/>
      <c r="L132" s="189" t="s">
        <v>3099</v>
      </c>
      <c r="M132" s="175"/>
    </row>
    <row r="133" spans="1:13" s="188" customFormat="1">
      <c r="A133" s="175">
        <v>131</v>
      </c>
      <c r="B133" s="175" t="s">
        <v>8288</v>
      </c>
      <c r="C133" s="175">
        <v>441</v>
      </c>
      <c r="D133" s="191">
        <v>261151</v>
      </c>
      <c r="E133" s="190">
        <v>2.8972199999999999E-72</v>
      </c>
      <c r="F133" s="175" t="s">
        <v>5749</v>
      </c>
      <c r="G133" s="175" t="s">
        <v>4514</v>
      </c>
      <c r="H133" s="175" t="s">
        <v>6102</v>
      </c>
      <c r="I133" s="175"/>
      <c r="J133" s="189" t="s">
        <v>3098</v>
      </c>
      <c r="K133" s="189"/>
      <c r="L133" s="189" t="s">
        <v>3099</v>
      </c>
      <c r="M133" s="175"/>
    </row>
    <row r="134" spans="1:13" s="188" customFormat="1">
      <c r="A134" s="175">
        <v>132</v>
      </c>
      <c r="B134" s="175" t="s">
        <v>8287</v>
      </c>
      <c r="C134" s="175">
        <v>521</v>
      </c>
      <c r="D134" s="175" t="s">
        <v>8286</v>
      </c>
      <c r="E134" s="190">
        <v>1.7466700000000001E-35</v>
      </c>
      <c r="F134" s="175" t="s">
        <v>8285</v>
      </c>
      <c r="G134" s="175" t="s">
        <v>4880</v>
      </c>
      <c r="H134" s="175" t="s">
        <v>8284</v>
      </c>
      <c r="I134" s="175"/>
      <c r="J134" s="189" t="s">
        <v>8283</v>
      </c>
      <c r="K134" s="189" t="s">
        <v>5193</v>
      </c>
      <c r="L134" s="189" t="s">
        <v>3099</v>
      </c>
      <c r="M134" s="175"/>
    </row>
    <row r="135" spans="1:13" s="188" customFormat="1">
      <c r="A135" s="175">
        <v>133</v>
      </c>
      <c r="B135" s="175" t="s">
        <v>8282</v>
      </c>
      <c r="C135" s="175">
        <v>485</v>
      </c>
      <c r="D135" s="191">
        <v>182956</v>
      </c>
      <c r="E135" s="190">
        <v>2.2687199999999999E-42</v>
      </c>
      <c r="F135" s="175" t="s">
        <v>7051</v>
      </c>
      <c r="G135" s="175" t="s">
        <v>4434</v>
      </c>
      <c r="H135" s="175" t="s">
        <v>7050</v>
      </c>
      <c r="I135" s="175"/>
      <c r="J135" s="175"/>
      <c r="K135" s="175"/>
      <c r="L135" s="175"/>
      <c r="M135" s="175"/>
    </row>
    <row r="136" spans="1:13" s="188" customFormat="1">
      <c r="A136" s="175">
        <v>134</v>
      </c>
      <c r="B136" s="175" t="s">
        <v>4933</v>
      </c>
      <c r="C136" s="175">
        <v>768</v>
      </c>
      <c r="D136" s="191">
        <v>739184</v>
      </c>
      <c r="E136" s="190" t="s">
        <v>2011</v>
      </c>
      <c r="F136" s="175" t="s">
        <v>4934</v>
      </c>
      <c r="G136" s="175" t="s">
        <v>4186</v>
      </c>
      <c r="H136" s="175" t="s">
        <v>4224</v>
      </c>
      <c r="I136" s="175"/>
      <c r="J136" s="189" t="s">
        <v>4091</v>
      </c>
      <c r="K136" s="189"/>
      <c r="L136" s="189" t="s">
        <v>4184</v>
      </c>
      <c r="M136" s="175"/>
    </row>
    <row r="137" spans="1:13" s="188" customFormat="1">
      <c r="A137" s="175">
        <v>135</v>
      </c>
      <c r="B137" s="175" t="s">
        <v>8281</v>
      </c>
      <c r="C137" s="175">
        <v>780</v>
      </c>
      <c r="D137" s="191" t="s">
        <v>8280</v>
      </c>
      <c r="E137" s="190" t="s">
        <v>2011</v>
      </c>
      <c r="F137" s="175" t="s">
        <v>8279</v>
      </c>
      <c r="G137" s="175" t="s">
        <v>8278</v>
      </c>
      <c r="H137" s="175" t="s">
        <v>8277</v>
      </c>
      <c r="I137" s="189" t="s">
        <v>8179</v>
      </c>
      <c r="J137" s="189" t="s">
        <v>8266</v>
      </c>
      <c r="K137" s="189"/>
      <c r="L137" s="189" t="s">
        <v>8265</v>
      </c>
      <c r="M137" s="175"/>
    </row>
    <row r="138" spans="1:13" s="188" customFormat="1">
      <c r="A138" s="175">
        <v>136</v>
      </c>
      <c r="B138" s="175" t="s">
        <v>8276</v>
      </c>
      <c r="C138" s="175">
        <v>435</v>
      </c>
      <c r="D138" s="191">
        <v>249595</v>
      </c>
      <c r="E138" s="190">
        <v>1.17529E-68</v>
      </c>
      <c r="F138" s="175" t="s">
        <v>8275</v>
      </c>
      <c r="G138" s="175" t="s">
        <v>8274</v>
      </c>
      <c r="H138" s="175" t="s">
        <v>8273</v>
      </c>
      <c r="I138" s="189" t="s">
        <v>5270</v>
      </c>
      <c r="J138" s="189" t="s">
        <v>8272</v>
      </c>
      <c r="K138" s="189" t="s">
        <v>8271</v>
      </c>
      <c r="L138" s="189" t="s">
        <v>8270</v>
      </c>
      <c r="M138" s="175"/>
    </row>
    <row r="139" spans="1:13" s="188" customFormat="1">
      <c r="A139" s="175">
        <v>137</v>
      </c>
      <c r="B139" s="175" t="s">
        <v>8269</v>
      </c>
      <c r="C139" s="175">
        <v>537</v>
      </c>
      <c r="D139" s="191">
        <v>537339</v>
      </c>
      <c r="E139" s="175" t="s">
        <v>2011</v>
      </c>
      <c r="F139" s="175" t="s">
        <v>8268</v>
      </c>
      <c r="G139" s="175" t="s">
        <v>7976</v>
      </c>
      <c r="H139" s="175" t="s">
        <v>8267</v>
      </c>
      <c r="I139" s="175"/>
      <c r="J139" s="189" t="s">
        <v>8266</v>
      </c>
      <c r="K139" s="189"/>
      <c r="L139" s="189" t="s">
        <v>8265</v>
      </c>
      <c r="M139" s="175"/>
    </row>
    <row r="140" spans="1:13" s="188" customFormat="1">
      <c r="A140" s="175">
        <v>138</v>
      </c>
      <c r="B140" s="175" t="s">
        <v>8264</v>
      </c>
      <c r="C140" s="175">
        <v>918</v>
      </c>
      <c r="D140" s="191">
        <v>192</v>
      </c>
      <c r="E140" s="193">
        <v>7.0000000000000001E-49</v>
      </c>
      <c r="F140" s="194" t="s">
        <v>8263</v>
      </c>
      <c r="G140" s="189" t="s">
        <v>7565</v>
      </c>
      <c r="H140" s="175" t="s">
        <v>8262</v>
      </c>
      <c r="I140" s="175"/>
      <c r="J140" s="189"/>
      <c r="K140" s="189"/>
      <c r="L140" s="189" t="s">
        <v>3133</v>
      </c>
      <c r="M140" s="175"/>
    </row>
    <row r="141" spans="1:13" s="188" customFormat="1">
      <c r="A141" s="175">
        <v>139</v>
      </c>
      <c r="B141" s="175" t="s">
        <v>8261</v>
      </c>
      <c r="C141" s="175">
        <v>994</v>
      </c>
      <c r="D141" s="191">
        <v>188734</v>
      </c>
      <c r="E141" s="190">
        <v>1.9552699999999998E-40</v>
      </c>
      <c r="F141" s="175" t="s">
        <v>8260</v>
      </c>
      <c r="G141" s="175" t="s">
        <v>8259</v>
      </c>
      <c r="H141" s="175" t="s">
        <v>8258</v>
      </c>
      <c r="I141" s="189" t="s">
        <v>8257</v>
      </c>
      <c r="J141" s="189" t="s">
        <v>8100</v>
      </c>
      <c r="K141" s="189" t="s">
        <v>4644</v>
      </c>
      <c r="L141" s="189" t="s">
        <v>8256</v>
      </c>
      <c r="M141" s="175"/>
    </row>
    <row r="142" spans="1:13" s="188" customFormat="1">
      <c r="A142" s="175">
        <v>140</v>
      </c>
      <c r="B142" s="175" t="s">
        <v>8255</v>
      </c>
      <c r="C142" s="175">
        <v>934</v>
      </c>
      <c r="D142" s="175" t="s">
        <v>8254</v>
      </c>
      <c r="E142" s="175" t="s">
        <v>2011</v>
      </c>
      <c r="F142" s="175" t="s">
        <v>8253</v>
      </c>
      <c r="G142" s="175" t="s">
        <v>6781</v>
      </c>
      <c r="H142" s="175" t="s">
        <v>8252</v>
      </c>
      <c r="I142" s="189" t="s">
        <v>4962</v>
      </c>
      <c r="J142" s="189" t="s">
        <v>8251</v>
      </c>
      <c r="K142" s="189" t="s">
        <v>8250</v>
      </c>
      <c r="L142" s="189" t="s">
        <v>8249</v>
      </c>
      <c r="M142" s="175"/>
    </row>
    <row r="143" spans="1:13" s="188" customFormat="1">
      <c r="A143" s="175">
        <v>141</v>
      </c>
      <c r="B143" s="175" t="s">
        <v>8248</v>
      </c>
      <c r="C143" s="175">
        <v>834</v>
      </c>
      <c r="D143" s="191">
        <v>361303</v>
      </c>
      <c r="E143" s="190">
        <v>1.86309E-99</v>
      </c>
      <c r="F143" s="175" t="s">
        <v>5149</v>
      </c>
      <c r="G143" s="175" t="s">
        <v>8247</v>
      </c>
      <c r="H143" s="175" t="s">
        <v>8246</v>
      </c>
      <c r="I143" s="189" t="s">
        <v>3305</v>
      </c>
      <c r="J143" s="189" t="s">
        <v>4519</v>
      </c>
      <c r="K143" s="189" t="s">
        <v>4518</v>
      </c>
      <c r="L143" s="189" t="s">
        <v>4517</v>
      </c>
      <c r="M143" s="175"/>
    </row>
    <row r="144" spans="1:13" s="188" customFormat="1">
      <c r="A144" s="175">
        <v>142</v>
      </c>
      <c r="B144" s="175" t="s">
        <v>8245</v>
      </c>
      <c r="C144" s="175">
        <v>774</v>
      </c>
      <c r="D144" s="191">
        <v>761911</v>
      </c>
      <c r="E144" s="175" t="s">
        <v>2011</v>
      </c>
      <c r="F144" s="175" t="s">
        <v>8244</v>
      </c>
      <c r="G144" s="175" t="s">
        <v>8243</v>
      </c>
      <c r="H144" s="175" t="s">
        <v>8242</v>
      </c>
      <c r="I144" s="175"/>
      <c r="J144" s="189" t="s">
        <v>8241</v>
      </c>
      <c r="K144" s="189" t="s">
        <v>8240</v>
      </c>
      <c r="L144" s="189" t="s">
        <v>7439</v>
      </c>
      <c r="M144" s="175"/>
    </row>
    <row r="145" spans="1:13" s="188" customFormat="1">
      <c r="A145" s="175">
        <v>143</v>
      </c>
      <c r="B145" s="175" t="s">
        <v>862</v>
      </c>
      <c r="C145" s="175">
        <v>787</v>
      </c>
      <c r="D145" s="191">
        <v>731095</v>
      </c>
      <c r="E145" s="175" t="s">
        <v>2011</v>
      </c>
      <c r="F145" s="175" t="s">
        <v>8239</v>
      </c>
      <c r="G145" s="175" t="s">
        <v>8238</v>
      </c>
      <c r="H145" s="175" t="s">
        <v>8237</v>
      </c>
      <c r="I145" s="175"/>
      <c r="J145" s="189" t="s">
        <v>4502</v>
      </c>
      <c r="K145" s="189"/>
      <c r="L145" s="189" t="s">
        <v>4501</v>
      </c>
      <c r="M145" s="175"/>
    </row>
    <row r="146" spans="1:13" s="188" customFormat="1">
      <c r="A146" s="175">
        <v>144</v>
      </c>
      <c r="B146" s="175" t="s">
        <v>1610</v>
      </c>
      <c r="C146" s="199">
        <v>737</v>
      </c>
      <c r="D146" s="199">
        <v>177</v>
      </c>
      <c r="E146" s="197">
        <v>4.0000000000000003E-43</v>
      </c>
      <c r="F146" s="189" t="s">
        <v>8236</v>
      </c>
      <c r="G146" s="189" t="s">
        <v>7565</v>
      </c>
      <c r="H146" s="175" t="s">
        <v>8235</v>
      </c>
      <c r="I146" s="175"/>
      <c r="J146" s="189"/>
      <c r="K146" s="189"/>
      <c r="L146" s="189" t="s">
        <v>3133</v>
      </c>
      <c r="M146" s="175"/>
    </row>
    <row r="147" spans="1:13" s="188" customFormat="1">
      <c r="A147" s="175">
        <v>145</v>
      </c>
      <c r="B147" s="175" t="s">
        <v>8234</v>
      </c>
      <c r="C147" s="175">
        <v>462</v>
      </c>
      <c r="D147" s="191">
        <v>143665</v>
      </c>
      <c r="E147" s="190">
        <v>3.6485000000000003E-30</v>
      </c>
      <c r="F147" s="175" t="s">
        <v>8233</v>
      </c>
      <c r="G147" s="175" t="s">
        <v>4434</v>
      </c>
      <c r="H147" s="175" t="s">
        <v>8232</v>
      </c>
      <c r="I147" s="175"/>
      <c r="J147" s="175"/>
      <c r="K147" s="175"/>
      <c r="L147" s="175"/>
      <c r="M147" s="175"/>
    </row>
    <row r="148" spans="1:13" s="188" customFormat="1">
      <c r="A148" s="175">
        <v>146</v>
      </c>
      <c r="B148" s="175" t="s">
        <v>8231</v>
      </c>
      <c r="C148" s="175">
        <v>382</v>
      </c>
      <c r="D148" s="191">
        <v>295049</v>
      </c>
      <c r="E148" s="190">
        <v>2.1011400000000002E-87</v>
      </c>
      <c r="F148" s="175" t="s">
        <v>8230</v>
      </c>
      <c r="G148" s="175" t="s">
        <v>8229</v>
      </c>
      <c r="H148" s="175" t="s">
        <v>8228</v>
      </c>
      <c r="I148" s="175"/>
      <c r="J148" s="175"/>
      <c r="K148" s="175"/>
      <c r="L148" s="175"/>
      <c r="M148" s="175"/>
    </row>
    <row r="149" spans="1:13" s="188" customFormat="1">
      <c r="A149" s="175">
        <v>147</v>
      </c>
      <c r="B149" s="175" t="s">
        <v>1608</v>
      </c>
      <c r="C149" s="175">
        <v>714</v>
      </c>
      <c r="D149" s="191">
        <v>513842</v>
      </c>
      <c r="E149" s="190">
        <v>9.7870600000000006E-163</v>
      </c>
      <c r="F149" s="175" t="s">
        <v>8227</v>
      </c>
      <c r="G149" s="175" t="s">
        <v>8226</v>
      </c>
      <c r="H149" s="175" t="s">
        <v>8225</v>
      </c>
      <c r="I149" s="175"/>
      <c r="J149" s="189"/>
      <c r="K149" s="189"/>
      <c r="L149" s="189" t="s">
        <v>5226</v>
      </c>
      <c r="M149" s="175"/>
    </row>
    <row r="150" spans="1:13" s="188" customFormat="1">
      <c r="A150" s="175">
        <v>148</v>
      </c>
      <c r="B150" s="175" t="s">
        <v>1622</v>
      </c>
      <c r="C150" s="175">
        <v>767</v>
      </c>
      <c r="D150" s="191">
        <v>660218</v>
      </c>
      <c r="E150" s="175" t="s">
        <v>2011</v>
      </c>
      <c r="F150" s="175" t="s">
        <v>6589</v>
      </c>
      <c r="G150" s="175" t="s">
        <v>7146</v>
      </c>
      <c r="H150" s="175" t="s">
        <v>7145</v>
      </c>
      <c r="I150" s="189" t="s">
        <v>4962</v>
      </c>
      <c r="J150" s="189" t="s">
        <v>6575</v>
      </c>
      <c r="K150" s="189" t="s">
        <v>4947</v>
      </c>
      <c r="L150" s="189" t="s">
        <v>8224</v>
      </c>
      <c r="M150" s="175"/>
    </row>
    <row r="151" spans="1:13" s="188" customFormat="1">
      <c r="A151" s="175">
        <v>149</v>
      </c>
      <c r="B151" s="175" t="s">
        <v>8223</v>
      </c>
      <c r="C151" s="175">
        <v>808</v>
      </c>
      <c r="D151" s="191">
        <v>369777</v>
      </c>
      <c r="E151" s="190">
        <v>1.70327E-106</v>
      </c>
      <c r="F151" s="175" t="s">
        <v>7938</v>
      </c>
      <c r="G151" s="175" t="s">
        <v>5120</v>
      </c>
      <c r="H151" s="175" t="s">
        <v>8222</v>
      </c>
      <c r="I151" s="189" t="s">
        <v>3305</v>
      </c>
      <c r="J151" s="189" t="s">
        <v>4519</v>
      </c>
      <c r="K151" s="189" t="s">
        <v>4518</v>
      </c>
      <c r="L151" s="189" t="s">
        <v>4517</v>
      </c>
      <c r="M151" s="175"/>
    </row>
    <row r="152" spans="1:13" s="188" customFormat="1">
      <c r="A152" s="175">
        <v>150</v>
      </c>
      <c r="B152" s="175" t="s">
        <v>8221</v>
      </c>
      <c r="C152" s="175">
        <v>622</v>
      </c>
      <c r="D152" s="191">
        <v>870152</v>
      </c>
      <c r="E152" s="175" t="s">
        <v>2011</v>
      </c>
      <c r="F152" s="175" t="s">
        <v>6462</v>
      </c>
      <c r="G152" s="175" t="s">
        <v>5521</v>
      </c>
      <c r="H152" s="175" t="s">
        <v>8220</v>
      </c>
      <c r="I152" s="175"/>
      <c r="J152" s="189"/>
      <c r="K152" s="189"/>
      <c r="L152" s="189" t="s">
        <v>951</v>
      </c>
      <c r="M152" s="175"/>
    </row>
    <row r="153" spans="1:13" s="188" customFormat="1">
      <c r="A153" s="175">
        <v>151</v>
      </c>
      <c r="B153" s="175" t="s">
        <v>8219</v>
      </c>
      <c r="C153" s="175">
        <v>407</v>
      </c>
      <c r="D153" s="191">
        <v>501516</v>
      </c>
      <c r="E153" s="190">
        <v>1.1586300000000001E-167</v>
      </c>
      <c r="F153" s="175" t="s">
        <v>8218</v>
      </c>
      <c r="G153" s="175" t="s">
        <v>8217</v>
      </c>
      <c r="H153" s="175" t="s">
        <v>8216</v>
      </c>
      <c r="I153" s="189" t="s">
        <v>8215</v>
      </c>
      <c r="J153" s="189" t="s">
        <v>8214</v>
      </c>
      <c r="K153" s="189" t="s">
        <v>8213</v>
      </c>
      <c r="L153" s="189" t="s">
        <v>8212</v>
      </c>
      <c r="M153" s="175"/>
    </row>
    <row r="154" spans="1:13" s="188" customFormat="1">
      <c r="A154" s="175">
        <v>152</v>
      </c>
      <c r="B154" s="175" t="s">
        <v>8211</v>
      </c>
      <c r="C154" s="175">
        <v>658</v>
      </c>
      <c r="D154" s="191">
        <v>823928</v>
      </c>
      <c r="E154" s="175" t="s">
        <v>2011</v>
      </c>
      <c r="F154" s="175" t="s">
        <v>8157</v>
      </c>
      <c r="G154" s="175" t="s">
        <v>5521</v>
      </c>
      <c r="H154" s="175" t="s">
        <v>8210</v>
      </c>
      <c r="I154" s="175"/>
      <c r="J154" s="189" t="s">
        <v>8209</v>
      </c>
      <c r="K154" s="189" t="s">
        <v>8208</v>
      </c>
      <c r="L154" s="189" t="s">
        <v>951</v>
      </c>
      <c r="M154" s="175"/>
    </row>
    <row r="155" spans="1:13" s="188" customFormat="1">
      <c r="A155" s="175">
        <v>153</v>
      </c>
      <c r="B155" s="175" t="s">
        <v>8207</v>
      </c>
      <c r="C155" s="175">
        <v>736</v>
      </c>
      <c r="D155" s="191">
        <v>219164</v>
      </c>
      <c r="E155" s="190">
        <v>3.37148E-52</v>
      </c>
      <c r="F155" s="175" t="s">
        <v>8206</v>
      </c>
      <c r="G155" s="175" t="s">
        <v>8205</v>
      </c>
      <c r="H155" s="175" t="s">
        <v>8204</v>
      </c>
      <c r="I155" s="175"/>
      <c r="J155" s="189" t="s">
        <v>8203</v>
      </c>
      <c r="K155" s="189" t="s">
        <v>8202</v>
      </c>
      <c r="L155" s="189"/>
      <c r="M155" s="175"/>
    </row>
    <row r="156" spans="1:13" s="188" customFormat="1">
      <c r="A156" s="175">
        <v>154</v>
      </c>
      <c r="B156" s="175" t="s">
        <v>8201</v>
      </c>
      <c r="C156" s="175">
        <v>786</v>
      </c>
      <c r="D156" s="175" t="s">
        <v>8200</v>
      </c>
      <c r="E156" s="175" t="s">
        <v>2011</v>
      </c>
      <c r="F156" s="175" t="s">
        <v>8199</v>
      </c>
      <c r="G156" s="175" t="s">
        <v>8198</v>
      </c>
      <c r="H156" s="175" t="s">
        <v>8197</v>
      </c>
      <c r="I156" s="175"/>
      <c r="J156" s="189" t="s">
        <v>8196</v>
      </c>
      <c r="K156" s="189" t="s">
        <v>8195</v>
      </c>
      <c r="L156" s="189" t="s">
        <v>8194</v>
      </c>
      <c r="M156" s="175"/>
    </row>
    <row r="157" spans="1:13" s="188" customFormat="1">
      <c r="A157" s="175">
        <v>155</v>
      </c>
      <c r="B157" s="175" t="s">
        <v>3105</v>
      </c>
      <c r="C157" s="175">
        <v>728</v>
      </c>
      <c r="D157" s="191">
        <v>360147</v>
      </c>
      <c r="E157" s="190">
        <v>1.28355E-104</v>
      </c>
      <c r="F157" s="175" t="s">
        <v>3106</v>
      </c>
      <c r="G157" s="175" t="s">
        <v>3107</v>
      </c>
      <c r="H157" s="175" t="s">
        <v>3108</v>
      </c>
      <c r="I157" s="175"/>
      <c r="J157" s="189" t="s">
        <v>3109</v>
      </c>
      <c r="K157" s="189" t="s">
        <v>3110</v>
      </c>
      <c r="L157" s="189" t="s">
        <v>3111</v>
      </c>
      <c r="M157" s="175"/>
    </row>
    <row r="158" spans="1:13" s="188" customFormat="1">
      <c r="A158" s="175">
        <v>156</v>
      </c>
      <c r="B158" s="175" t="s">
        <v>8193</v>
      </c>
      <c r="C158" s="175">
        <v>782</v>
      </c>
      <c r="D158" s="199" t="s">
        <v>8192</v>
      </c>
      <c r="E158" s="189" t="s">
        <v>8191</v>
      </c>
      <c r="F158" s="189" t="s">
        <v>8190</v>
      </c>
      <c r="G158" s="175" t="s">
        <v>8189</v>
      </c>
      <c r="H158" s="175" t="s">
        <v>8188</v>
      </c>
      <c r="I158" s="175"/>
      <c r="J158" s="189"/>
      <c r="K158" s="189"/>
      <c r="L158" s="189" t="s">
        <v>4467</v>
      </c>
      <c r="M158" s="175"/>
    </row>
    <row r="159" spans="1:13" s="188" customFormat="1">
      <c r="A159" s="175">
        <v>157</v>
      </c>
      <c r="B159" s="175" t="s">
        <v>8187</v>
      </c>
      <c r="C159" s="175">
        <v>742</v>
      </c>
      <c r="D159" s="191">
        <v>462611</v>
      </c>
      <c r="E159" s="190">
        <v>1.5792100000000001E-143</v>
      </c>
      <c r="F159" s="175" t="s">
        <v>8186</v>
      </c>
      <c r="G159" s="175" t="s">
        <v>4835</v>
      </c>
      <c r="H159" s="175" t="s">
        <v>8185</v>
      </c>
      <c r="I159" s="175"/>
      <c r="J159" s="189" t="s">
        <v>3220</v>
      </c>
      <c r="K159" s="189"/>
      <c r="L159" s="189" t="s">
        <v>7957</v>
      </c>
      <c r="M159" s="175"/>
    </row>
    <row r="160" spans="1:13" s="188" customFormat="1">
      <c r="A160" s="175">
        <v>158</v>
      </c>
      <c r="B160" s="175" t="s">
        <v>8184</v>
      </c>
      <c r="C160" s="175">
        <v>674</v>
      </c>
      <c r="D160" s="175" t="s">
        <v>8183</v>
      </c>
      <c r="E160" s="175" t="s">
        <v>2011</v>
      </c>
      <c r="F160" s="175" t="s">
        <v>8182</v>
      </c>
      <c r="G160" s="175" t="s">
        <v>8181</v>
      </c>
      <c r="H160" s="175" t="s">
        <v>8180</v>
      </c>
      <c r="I160" s="189" t="s">
        <v>8179</v>
      </c>
      <c r="J160" s="189" t="s">
        <v>8178</v>
      </c>
      <c r="K160" s="189"/>
      <c r="L160" s="189" t="s">
        <v>8177</v>
      </c>
      <c r="M160" s="175"/>
    </row>
    <row r="161" spans="1:13" s="188" customFormat="1">
      <c r="A161" s="175">
        <v>159</v>
      </c>
      <c r="B161" s="175" t="s">
        <v>2624</v>
      </c>
      <c r="C161" s="175">
        <v>721</v>
      </c>
      <c r="D161" s="191">
        <v>799275</v>
      </c>
      <c r="E161" s="175" t="s">
        <v>2011</v>
      </c>
      <c r="F161" s="175" t="s">
        <v>230</v>
      </c>
      <c r="G161" s="175" t="s">
        <v>8176</v>
      </c>
      <c r="H161" s="175" t="s">
        <v>8175</v>
      </c>
      <c r="I161" s="189" t="s">
        <v>8174</v>
      </c>
      <c r="J161" s="189" t="s">
        <v>8173</v>
      </c>
      <c r="K161" s="189" t="s">
        <v>4829</v>
      </c>
      <c r="L161" s="189" t="s">
        <v>8172</v>
      </c>
      <c r="M161" s="175"/>
    </row>
    <row r="162" spans="1:13" s="188" customFormat="1">
      <c r="A162" s="175">
        <v>160</v>
      </c>
      <c r="B162" s="175" t="s">
        <v>8171</v>
      </c>
      <c r="C162" s="175">
        <v>698</v>
      </c>
      <c r="D162" s="175" t="s">
        <v>8170</v>
      </c>
      <c r="E162" s="175" t="s">
        <v>2011</v>
      </c>
      <c r="F162" s="175" t="s">
        <v>8169</v>
      </c>
      <c r="G162" s="175" t="s">
        <v>7146</v>
      </c>
      <c r="H162" s="175" t="s">
        <v>8153</v>
      </c>
      <c r="I162" s="175"/>
      <c r="J162" s="189" t="s">
        <v>8168</v>
      </c>
      <c r="K162" s="189"/>
      <c r="L162" s="189" t="s">
        <v>7972</v>
      </c>
      <c r="M162" s="175"/>
    </row>
    <row r="163" spans="1:13" s="188" customFormat="1">
      <c r="A163" s="175">
        <v>161</v>
      </c>
      <c r="B163" s="175" t="s">
        <v>3192</v>
      </c>
      <c r="C163" s="175">
        <v>586</v>
      </c>
      <c r="D163" s="191">
        <v>244973</v>
      </c>
      <c r="E163" s="190">
        <v>1.3289400000000001E-63</v>
      </c>
      <c r="F163" s="175" t="s">
        <v>3193</v>
      </c>
      <c r="G163" s="175" t="s">
        <v>3194</v>
      </c>
      <c r="H163" s="175" t="s">
        <v>3195</v>
      </c>
      <c r="I163" s="175"/>
      <c r="J163" s="189"/>
      <c r="K163" s="189" t="s">
        <v>3196</v>
      </c>
      <c r="L163" s="189" t="s">
        <v>3197</v>
      </c>
      <c r="M163" s="175"/>
    </row>
    <row r="164" spans="1:13" s="188" customFormat="1">
      <c r="A164" s="175">
        <v>162</v>
      </c>
      <c r="B164" s="175" t="s">
        <v>2574</v>
      </c>
      <c r="C164" s="175">
        <v>445</v>
      </c>
      <c r="D164" s="191">
        <v>592038</v>
      </c>
      <c r="E164" s="175" t="s">
        <v>2011</v>
      </c>
      <c r="F164" s="175" t="s">
        <v>8167</v>
      </c>
      <c r="G164" s="175" t="s">
        <v>8166</v>
      </c>
      <c r="H164" s="175" t="s">
        <v>8165</v>
      </c>
      <c r="I164" s="175"/>
      <c r="J164" s="189" t="s">
        <v>8164</v>
      </c>
      <c r="K164" s="189" t="s">
        <v>8163</v>
      </c>
      <c r="L164" s="189" t="s">
        <v>8162</v>
      </c>
      <c r="M164" s="175"/>
    </row>
    <row r="165" spans="1:13" s="188" customFormat="1">
      <c r="A165" s="175">
        <v>163</v>
      </c>
      <c r="B165" s="175" t="s">
        <v>8161</v>
      </c>
      <c r="C165" s="175">
        <v>570</v>
      </c>
      <c r="D165" s="191">
        <v>396741</v>
      </c>
      <c r="E165" s="190">
        <v>1.8271900000000001E-120</v>
      </c>
      <c r="F165" s="175" t="s">
        <v>8160</v>
      </c>
      <c r="G165" s="175" t="s">
        <v>5167</v>
      </c>
      <c r="H165" s="175" t="s">
        <v>8159</v>
      </c>
      <c r="I165" s="175"/>
      <c r="J165" s="189" t="s">
        <v>4502</v>
      </c>
      <c r="K165" s="189" t="s">
        <v>5637</v>
      </c>
      <c r="L165" s="189" t="s">
        <v>4501</v>
      </c>
      <c r="M165" s="175"/>
    </row>
    <row r="166" spans="1:13" s="188" customFormat="1">
      <c r="A166" s="175">
        <v>164</v>
      </c>
      <c r="B166" s="175" t="s">
        <v>8158</v>
      </c>
      <c r="C166" s="175">
        <v>653</v>
      </c>
      <c r="D166" s="191">
        <v>868611</v>
      </c>
      <c r="E166" s="175" t="s">
        <v>2011</v>
      </c>
      <c r="F166" s="175" t="s">
        <v>8157</v>
      </c>
      <c r="G166" s="175" t="s">
        <v>5521</v>
      </c>
      <c r="H166" s="175" t="s">
        <v>8156</v>
      </c>
      <c r="I166" s="175"/>
      <c r="J166" s="189"/>
      <c r="K166" s="189" t="s">
        <v>4165</v>
      </c>
      <c r="L166" s="189" t="s">
        <v>951</v>
      </c>
      <c r="M166" s="175"/>
    </row>
    <row r="167" spans="1:13" s="188" customFormat="1">
      <c r="A167" s="175">
        <v>165</v>
      </c>
      <c r="B167" s="175" t="s">
        <v>2750</v>
      </c>
      <c r="C167" s="175">
        <v>668</v>
      </c>
      <c r="D167" s="175" t="s">
        <v>8155</v>
      </c>
      <c r="E167" s="175" t="s">
        <v>2011</v>
      </c>
      <c r="F167" s="175" t="s">
        <v>8154</v>
      </c>
      <c r="G167" s="175" t="s">
        <v>7146</v>
      </c>
      <c r="H167" s="175" t="s">
        <v>8153</v>
      </c>
      <c r="I167" s="175"/>
      <c r="J167" s="189" t="s">
        <v>6575</v>
      </c>
      <c r="K167" s="189" t="s">
        <v>4829</v>
      </c>
      <c r="L167" s="189" t="s">
        <v>7972</v>
      </c>
      <c r="M167" s="175"/>
    </row>
    <row r="168" spans="1:13" s="188" customFormat="1">
      <c r="A168" s="175">
        <v>166</v>
      </c>
      <c r="B168" s="175" t="s">
        <v>1617</v>
      </c>
      <c r="C168" s="175">
        <v>526</v>
      </c>
      <c r="D168" s="175" t="s">
        <v>8152</v>
      </c>
      <c r="E168" s="175" t="s">
        <v>2011</v>
      </c>
      <c r="F168" s="175" t="s">
        <v>8151</v>
      </c>
      <c r="G168" s="175" t="s">
        <v>8150</v>
      </c>
      <c r="H168" s="175" t="s">
        <v>8149</v>
      </c>
      <c r="I168" s="189" t="s">
        <v>8148</v>
      </c>
      <c r="J168" s="189" t="s">
        <v>8147</v>
      </c>
      <c r="K168" s="189" t="s">
        <v>8146</v>
      </c>
      <c r="L168" s="189" t="s">
        <v>8145</v>
      </c>
      <c r="M168" s="175"/>
    </row>
    <row r="169" spans="1:13" s="188" customFormat="1">
      <c r="A169" s="175">
        <v>167</v>
      </c>
      <c r="B169" s="175" t="s">
        <v>3198</v>
      </c>
      <c r="C169" s="175">
        <v>586</v>
      </c>
      <c r="D169" s="191">
        <v>936021</v>
      </c>
      <c r="E169" s="175" t="s">
        <v>2011</v>
      </c>
      <c r="F169" s="175" t="s">
        <v>3199</v>
      </c>
      <c r="G169" s="175" t="s">
        <v>3200</v>
      </c>
      <c r="H169" s="175" t="s">
        <v>3201</v>
      </c>
      <c r="I169" s="175"/>
      <c r="J169" s="189"/>
      <c r="K169" s="189" t="s">
        <v>3202</v>
      </c>
      <c r="L169" s="189" t="s">
        <v>3197</v>
      </c>
      <c r="M169" s="175"/>
    </row>
    <row r="170" spans="1:13" s="188" customFormat="1">
      <c r="A170" s="175">
        <v>168</v>
      </c>
      <c r="B170" s="175" t="s">
        <v>8144</v>
      </c>
      <c r="C170" s="175">
        <v>496</v>
      </c>
      <c r="D170" s="191">
        <v>325479</v>
      </c>
      <c r="E170" s="190">
        <v>2.39086E-97</v>
      </c>
      <c r="F170" s="175" t="s">
        <v>8143</v>
      </c>
      <c r="G170" s="175" t="s">
        <v>8142</v>
      </c>
      <c r="H170" s="175" t="s">
        <v>8141</v>
      </c>
      <c r="I170" s="189" t="s">
        <v>8140</v>
      </c>
      <c r="J170" s="189" t="s">
        <v>8139</v>
      </c>
      <c r="K170" s="189" t="s">
        <v>8138</v>
      </c>
      <c r="L170" s="189" t="s">
        <v>8137</v>
      </c>
      <c r="M170" s="175"/>
    </row>
    <row r="171" spans="1:13" s="188" customFormat="1">
      <c r="A171" s="175">
        <v>169</v>
      </c>
      <c r="B171" s="175" t="s">
        <v>8136</v>
      </c>
      <c r="C171" s="175">
        <v>415</v>
      </c>
      <c r="D171" s="191">
        <v>397897</v>
      </c>
      <c r="E171" s="190">
        <v>1.04106E-125</v>
      </c>
      <c r="F171" s="175" t="s">
        <v>8135</v>
      </c>
      <c r="G171" s="175" t="s">
        <v>8134</v>
      </c>
      <c r="H171" s="175" t="s">
        <v>8133</v>
      </c>
      <c r="I171" s="175"/>
      <c r="J171" s="189" t="s">
        <v>8132</v>
      </c>
      <c r="K171" s="189" t="s">
        <v>4947</v>
      </c>
      <c r="L171" s="189" t="s">
        <v>8131</v>
      </c>
      <c r="M171" s="175"/>
    </row>
    <row r="172" spans="1:13" s="188" customFormat="1">
      <c r="A172" s="175">
        <v>170</v>
      </c>
      <c r="B172" s="175" t="s">
        <v>8130</v>
      </c>
      <c r="C172" s="175">
        <v>335</v>
      </c>
      <c r="D172" s="175" t="s">
        <v>8129</v>
      </c>
      <c r="E172" s="190">
        <v>1.4806400000000001E-45</v>
      </c>
      <c r="F172" s="175" t="s">
        <v>8128</v>
      </c>
      <c r="G172" s="175" t="s">
        <v>7179</v>
      </c>
      <c r="H172" s="175" t="s">
        <v>8127</v>
      </c>
      <c r="I172" s="175"/>
      <c r="J172" s="189" t="s">
        <v>8126</v>
      </c>
      <c r="K172" s="189" t="s">
        <v>8125</v>
      </c>
      <c r="L172" s="189" t="s">
        <v>8124</v>
      </c>
      <c r="M172" s="175"/>
    </row>
    <row r="173" spans="1:13" s="188" customFormat="1">
      <c r="A173" s="175">
        <v>171</v>
      </c>
      <c r="B173" s="175" t="s">
        <v>8123</v>
      </c>
      <c r="C173" s="175">
        <v>476</v>
      </c>
      <c r="D173" s="191">
        <v>340117</v>
      </c>
      <c r="E173" s="190">
        <v>1.3391500000000001E-103</v>
      </c>
      <c r="F173" s="175" t="s">
        <v>8122</v>
      </c>
      <c r="G173" s="175" t="s">
        <v>8121</v>
      </c>
      <c r="H173" s="175" t="s">
        <v>8120</v>
      </c>
      <c r="I173" s="175"/>
      <c r="J173" s="189" t="s">
        <v>8119</v>
      </c>
      <c r="K173" s="189" t="s">
        <v>4103</v>
      </c>
      <c r="L173" s="189" t="s">
        <v>8118</v>
      </c>
      <c r="M173" s="175"/>
    </row>
    <row r="174" spans="1:13" s="188" customFormat="1">
      <c r="A174" s="175">
        <v>172</v>
      </c>
      <c r="B174" s="175" t="s">
        <v>8117</v>
      </c>
      <c r="C174" s="175">
        <v>244</v>
      </c>
      <c r="D174" s="191">
        <v>804925</v>
      </c>
      <c r="E174" s="190">
        <v>9.0525000000000005E-11</v>
      </c>
      <c r="F174" s="175" t="s">
        <v>8116</v>
      </c>
      <c r="G174" s="175" t="s">
        <v>8115</v>
      </c>
      <c r="H174" s="175" t="s">
        <v>8114</v>
      </c>
      <c r="I174" s="189" t="s">
        <v>8113</v>
      </c>
      <c r="J174" s="189" t="s">
        <v>6123</v>
      </c>
      <c r="K174" s="189"/>
      <c r="L174" s="189" t="s">
        <v>8112</v>
      </c>
      <c r="M174" s="175"/>
    </row>
    <row r="175" spans="1:13" s="188" customFormat="1">
      <c r="A175" s="175">
        <v>173</v>
      </c>
      <c r="B175" s="175" t="s">
        <v>8111</v>
      </c>
      <c r="C175" s="175">
        <v>539</v>
      </c>
      <c r="D175" s="191">
        <v>477248</v>
      </c>
      <c r="E175" s="190">
        <v>1.41816E-153</v>
      </c>
      <c r="F175" s="175" t="s">
        <v>8110</v>
      </c>
      <c r="G175" s="175" t="s">
        <v>8109</v>
      </c>
      <c r="H175" s="175" t="s">
        <v>8108</v>
      </c>
      <c r="I175" s="175"/>
      <c r="J175" s="189" t="s">
        <v>8107</v>
      </c>
      <c r="K175" s="189"/>
      <c r="L175" s="189" t="s">
        <v>8106</v>
      </c>
      <c r="M175" s="175"/>
    </row>
    <row r="176" spans="1:13" s="188" customFormat="1">
      <c r="A176" s="175">
        <v>174</v>
      </c>
      <c r="B176" s="175" t="s">
        <v>8105</v>
      </c>
      <c r="C176" s="175">
        <v>426</v>
      </c>
      <c r="D176" s="175" t="s">
        <v>8104</v>
      </c>
      <c r="E176" s="190">
        <v>2.4276299999999999E-151</v>
      </c>
      <c r="F176" s="175" t="s">
        <v>8103</v>
      </c>
      <c r="G176" s="175" t="s">
        <v>8102</v>
      </c>
      <c r="H176" s="175" t="s">
        <v>8101</v>
      </c>
      <c r="I176" s="189" t="s">
        <v>4179</v>
      </c>
      <c r="J176" s="189" t="s">
        <v>8100</v>
      </c>
      <c r="K176" s="189"/>
      <c r="L176" s="189" t="s">
        <v>8099</v>
      </c>
      <c r="M176" s="175"/>
    </row>
    <row r="177" spans="1:13" s="188" customFormat="1">
      <c r="A177" s="175">
        <v>175</v>
      </c>
      <c r="B177" s="175" t="s">
        <v>8098</v>
      </c>
      <c r="C177" s="175">
        <v>560</v>
      </c>
      <c r="D177" s="191">
        <v>881965</v>
      </c>
      <c r="E177" s="190">
        <v>2.83084E-10</v>
      </c>
      <c r="F177" s="175" t="s">
        <v>8097</v>
      </c>
      <c r="G177" s="175" t="s">
        <v>8096</v>
      </c>
      <c r="H177" s="175" t="s">
        <v>8095</v>
      </c>
      <c r="I177" s="175"/>
      <c r="J177" s="189"/>
      <c r="K177" s="189"/>
      <c r="L177" s="189" t="s">
        <v>3133</v>
      </c>
      <c r="M177" s="175"/>
    </row>
    <row r="178" spans="1:13" s="188" customFormat="1">
      <c r="A178" s="175">
        <v>176</v>
      </c>
      <c r="B178" s="175" t="s">
        <v>8094</v>
      </c>
      <c r="C178" s="175">
        <v>396</v>
      </c>
      <c r="D178" s="191">
        <v>468003</v>
      </c>
      <c r="E178" s="190">
        <v>3.19071E-146</v>
      </c>
      <c r="F178" s="175" t="s">
        <v>8093</v>
      </c>
      <c r="G178" s="175" t="s">
        <v>8092</v>
      </c>
      <c r="H178" s="175" t="s">
        <v>8091</v>
      </c>
      <c r="I178" s="189" t="s">
        <v>8090</v>
      </c>
      <c r="J178" s="189" t="s">
        <v>8089</v>
      </c>
      <c r="K178" s="189" t="s">
        <v>8088</v>
      </c>
      <c r="L178" s="189" t="s">
        <v>8087</v>
      </c>
      <c r="M178" s="175"/>
    </row>
    <row r="179" spans="1:13" s="188" customFormat="1">
      <c r="A179" s="175">
        <v>177</v>
      </c>
      <c r="B179" s="175" t="s">
        <v>1616</v>
      </c>
      <c r="C179" s="175">
        <v>565</v>
      </c>
      <c r="D179" s="191">
        <v>617461</v>
      </c>
      <c r="E179" s="175" t="s">
        <v>2011</v>
      </c>
      <c r="F179" s="175" t="s">
        <v>8086</v>
      </c>
      <c r="G179" s="175" t="s">
        <v>8085</v>
      </c>
      <c r="H179" s="175" t="s">
        <v>8084</v>
      </c>
      <c r="I179" s="189" t="s">
        <v>8083</v>
      </c>
      <c r="J179" s="189" t="s">
        <v>8029</v>
      </c>
      <c r="K179" s="189"/>
      <c r="L179" s="189" t="s">
        <v>8082</v>
      </c>
      <c r="M179" s="175"/>
    </row>
    <row r="180" spans="1:13" s="188" customFormat="1">
      <c r="A180" s="175">
        <v>178</v>
      </c>
      <c r="B180" s="175" t="s">
        <v>8081</v>
      </c>
      <c r="C180" s="175">
        <v>439</v>
      </c>
      <c r="D180" s="191">
        <v>214927</v>
      </c>
      <c r="E180" s="190">
        <v>4.7952900000000003E-55</v>
      </c>
      <c r="F180" s="175" t="s">
        <v>5749</v>
      </c>
      <c r="G180" s="175" t="s">
        <v>4514</v>
      </c>
      <c r="H180" s="175" t="s">
        <v>8080</v>
      </c>
      <c r="I180" s="189" t="s">
        <v>7329</v>
      </c>
      <c r="J180" s="189" t="s">
        <v>8079</v>
      </c>
      <c r="K180" s="189" t="s">
        <v>8078</v>
      </c>
      <c r="L180" s="189" t="s">
        <v>8077</v>
      </c>
      <c r="M180" s="175"/>
    </row>
    <row r="181" spans="1:13" s="188" customFormat="1">
      <c r="A181" s="175">
        <v>179</v>
      </c>
      <c r="B181" s="175" t="s">
        <v>8076</v>
      </c>
      <c r="C181" s="175">
        <v>478</v>
      </c>
      <c r="D181" s="191">
        <v>540806</v>
      </c>
      <c r="E181" s="175" t="s">
        <v>2011</v>
      </c>
      <c r="F181" s="175" t="s">
        <v>8075</v>
      </c>
      <c r="G181" s="175" t="s">
        <v>8074</v>
      </c>
      <c r="H181" s="175" t="s">
        <v>8073</v>
      </c>
      <c r="I181" s="189" t="s">
        <v>6117</v>
      </c>
      <c r="J181" s="189" t="s">
        <v>8072</v>
      </c>
      <c r="K181" s="189" t="s">
        <v>4896</v>
      </c>
      <c r="L181" s="189" t="s">
        <v>8071</v>
      </c>
      <c r="M181" s="175"/>
    </row>
    <row r="182" spans="1:13" s="188" customFormat="1">
      <c r="A182" s="175">
        <v>180</v>
      </c>
      <c r="B182" s="175" t="s">
        <v>8070</v>
      </c>
      <c r="C182" s="175">
        <v>549</v>
      </c>
      <c r="D182" s="191">
        <v>276559</v>
      </c>
      <c r="E182" s="190">
        <v>1.69295E-76</v>
      </c>
      <c r="F182" s="175" t="s">
        <v>8069</v>
      </c>
      <c r="G182" s="175" t="s">
        <v>4434</v>
      </c>
      <c r="H182" s="175" t="s">
        <v>8068</v>
      </c>
      <c r="I182" s="175"/>
      <c r="J182" s="175"/>
      <c r="K182" s="175"/>
      <c r="L182" s="175"/>
      <c r="M182" s="175"/>
    </row>
    <row r="183" spans="1:13" s="188" customFormat="1">
      <c r="A183" s="175">
        <v>181</v>
      </c>
      <c r="B183" s="175" t="s">
        <v>8067</v>
      </c>
      <c r="C183" s="175">
        <v>449</v>
      </c>
      <c r="D183" s="191">
        <v>366311</v>
      </c>
      <c r="E183" s="190">
        <v>3.2857199999999998E-113</v>
      </c>
      <c r="F183" s="175" t="s">
        <v>7467</v>
      </c>
      <c r="G183" s="175" t="s">
        <v>8066</v>
      </c>
      <c r="H183" s="175" t="s">
        <v>8065</v>
      </c>
      <c r="I183" s="175"/>
      <c r="J183" s="189"/>
      <c r="K183" s="189"/>
      <c r="L183" s="189" t="s">
        <v>3133</v>
      </c>
      <c r="M183" s="175"/>
    </row>
    <row r="184" spans="1:13" s="188" customFormat="1">
      <c r="A184" s="175">
        <v>182</v>
      </c>
      <c r="B184" s="175" t="s">
        <v>8064</v>
      </c>
      <c r="C184" s="175">
        <v>437</v>
      </c>
      <c r="D184" s="175" t="s">
        <v>8063</v>
      </c>
      <c r="E184" s="190">
        <v>2.9968300000000002E-50</v>
      </c>
      <c r="F184" s="175" t="s">
        <v>8062</v>
      </c>
      <c r="G184" s="175" t="s">
        <v>8031</v>
      </c>
      <c r="H184" s="175" t="s">
        <v>8061</v>
      </c>
      <c r="I184" s="175"/>
      <c r="J184" s="189" t="s">
        <v>8029</v>
      </c>
      <c r="K184" s="189"/>
      <c r="L184" s="189" t="s">
        <v>4172</v>
      </c>
      <c r="M184" s="175"/>
    </row>
    <row r="185" spans="1:13" s="188" customFormat="1">
      <c r="A185" s="175">
        <v>183</v>
      </c>
      <c r="B185" s="175" t="s">
        <v>8060</v>
      </c>
      <c r="C185" s="175">
        <v>143</v>
      </c>
      <c r="D185" s="191">
        <v>164851</v>
      </c>
      <c r="E185" s="190">
        <v>1.80644E-40</v>
      </c>
      <c r="F185" s="175" t="s">
        <v>8059</v>
      </c>
      <c r="G185" s="175" t="s">
        <v>8058</v>
      </c>
      <c r="H185" s="175" t="s">
        <v>8057</v>
      </c>
      <c r="I185" s="189" t="s">
        <v>8056</v>
      </c>
      <c r="J185" s="189" t="s">
        <v>8055</v>
      </c>
      <c r="K185" s="189"/>
      <c r="L185" s="189" t="s">
        <v>8054</v>
      </c>
      <c r="M185" s="175"/>
    </row>
    <row r="186" spans="1:13" s="188" customFormat="1">
      <c r="A186" s="175">
        <v>184</v>
      </c>
      <c r="B186" s="175" t="s">
        <v>8053</v>
      </c>
      <c r="C186" s="175">
        <v>477</v>
      </c>
      <c r="D186" s="191">
        <v>294664</v>
      </c>
      <c r="E186" s="190">
        <v>3.5865300000000002E-85</v>
      </c>
      <c r="F186" s="175" t="s">
        <v>8052</v>
      </c>
      <c r="G186" s="175" t="s">
        <v>8051</v>
      </c>
      <c r="H186" s="175" t="s">
        <v>8050</v>
      </c>
      <c r="I186" s="175"/>
      <c r="J186" s="189" t="s">
        <v>4496</v>
      </c>
      <c r="K186" s="189"/>
      <c r="L186" s="189" t="s">
        <v>8049</v>
      </c>
      <c r="M186" s="175"/>
    </row>
    <row r="187" spans="1:13" s="188" customFormat="1">
      <c r="A187" s="175">
        <v>185</v>
      </c>
      <c r="B187" s="175" t="s">
        <v>1618</v>
      </c>
      <c r="C187" s="175">
        <v>489</v>
      </c>
      <c r="D187" s="175" t="s">
        <v>8048</v>
      </c>
      <c r="E187" s="190">
        <v>2.04026E-32</v>
      </c>
      <c r="F187" s="175" t="s">
        <v>8047</v>
      </c>
      <c r="G187" s="175" t="s">
        <v>8046</v>
      </c>
      <c r="H187" s="175" t="s">
        <v>8045</v>
      </c>
      <c r="I187" s="175"/>
      <c r="J187" s="189" t="s">
        <v>7514</v>
      </c>
      <c r="K187" s="189"/>
      <c r="L187" s="189"/>
      <c r="M187" s="175"/>
    </row>
    <row r="188" spans="1:13" s="188" customFormat="1">
      <c r="A188" s="175">
        <v>186</v>
      </c>
      <c r="B188" s="175" t="s">
        <v>1612</v>
      </c>
      <c r="C188" s="175">
        <v>443</v>
      </c>
      <c r="D188" s="191">
        <v>270011</v>
      </c>
      <c r="E188" s="190">
        <v>1.35879E-76</v>
      </c>
      <c r="F188" s="175" t="s">
        <v>5537</v>
      </c>
      <c r="G188" s="175" t="s">
        <v>8044</v>
      </c>
      <c r="H188" s="175" t="s">
        <v>8043</v>
      </c>
      <c r="I188" s="175"/>
      <c r="J188" s="189" t="s">
        <v>8042</v>
      </c>
      <c r="K188" s="189" t="s">
        <v>8041</v>
      </c>
      <c r="L188" s="189" t="s">
        <v>8040</v>
      </c>
      <c r="M188" s="175"/>
    </row>
    <row r="189" spans="1:13" s="188" customFormat="1">
      <c r="A189" s="175">
        <v>187</v>
      </c>
      <c r="B189" s="175" t="s">
        <v>1601</v>
      </c>
      <c r="C189" s="175">
        <v>473</v>
      </c>
      <c r="D189" s="191">
        <v>634024</v>
      </c>
      <c r="E189" s="175" t="s">
        <v>2011</v>
      </c>
      <c r="F189" s="175" t="s">
        <v>8039</v>
      </c>
      <c r="G189" s="175" t="s">
        <v>8038</v>
      </c>
      <c r="H189" s="175" t="s">
        <v>8037</v>
      </c>
      <c r="I189" s="189" t="s">
        <v>8036</v>
      </c>
      <c r="J189" s="189" t="s">
        <v>8035</v>
      </c>
      <c r="K189" s="189"/>
      <c r="L189" s="189" t="s">
        <v>8034</v>
      </c>
      <c r="M189" s="175"/>
    </row>
    <row r="190" spans="1:13" s="188" customFormat="1">
      <c r="A190" s="175">
        <v>188</v>
      </c>
      <c r="B190" s="175" t="s">
        <v>8033</v>
      </c>
      <c r="C190" s="175">
        <v>378</v>
      </c>
      <c r="D190" s="175">
        <v>231</v>
      </c>
      <c r="E190" s="197">
        <v>9.9999999999999994E-68</v>
      </c>
      <c r="F190" s="189" t="s">
        <v>8032</v>
      </c>
      <c r="G190" s="189" t="s">
        <v>8031</v>
      </c>
      <c r="H190" s="175" t="s">
        <v>8030</v>
      </c>
      <c r="I190" s="189"/>
      <c r="J190" s="189" t="s">
        <v>8029</v>
      </c>
      <c r="K190" s="189"/>
      <c r="L190" s="189" t="s">
        <v>4172</v>
      </c>
      <c r="M190" s="175"/>
    </row>
    <row r="191" spans="1:13" s="188" customFormat="1">
      <c r="A191" s="175">
        <v>189</v>
      </c>
      <c r="B191" s="175" t="s">
        <v>8028</v>
      </c>
      <c r="C191" s="175">
        <v>427</v>
      </c>
      <c r="D191" s="191">
        <v>179104</v>
      </c>
      <c r="E191" s="190">
        <v>2.83801E-40</v>
      </c>
      <c r="F191" s="175" t="s">
        <v>8027</v>
      </c>
      <c r="G191" s="175" t="s">
        <v>6136</v>
      </c>
      <c r="H191" s="175" t="s">
        <v>8026</v>
      </c>
      <c r="I191" s="189" t="s">
        <v>4507</v>
      </c>
      <c r="J191" s="189" t="s">
        <v>8011</v>
      </c>
      <c r="K191" s="189"/>
      <c r="L191" s="189" t="s">
        <v>8025</v>
      </c>
      <c r="M191" s="175"/>
    </row>
    <row r="192" spans="1:13" s="188" customFormat="1">
      <c r="A192" s="175">
        <v>190</v>
      </c>
      <c r="B192" s="175" t="s">
        <v>895</v>
      </c>
      <c r="C192" s="175">
        <v>464</v>
      </c>
      <c r="D192" s="191">
        <v>295819</v>
      </c>
      <c r="E192" s="190">
        <v>7.8515900000000001E-87</v>
      </c>
      <c r="F192" s="175" t="s">
        <v>8024</v>
      </c>
      <c r="G192" s="175" t="s">
        <v>8023</v>
      </c>
      <c r="H192" s="175" t="s">
        <v>8022</v>
      </c>
      <c r="I192" s="175"/>
      <c r="J192" s="189" t="s">
        <v>8021</v>
      </c>
      <c r="K192" s="189" t="s">
        <v>8020</v>
      </c>
      <c r="L192" s="189" t="s">
        <v>8019</v>
      </c>
      <c r="M192" s="175"/>
    </row>
    <row r="193" spans="1:13" s="188" customFormat="1">
      <c r="A193" s="175">
        <v>191</v>
      </c>
      <c r="B193" s="175" t="s">
        <v>3112</v>
      </c>
      <c r="C193" s="175">
        <v>483</v>
      </c>
      <c r="D193" s="191">
        <v>397897</v>
      </c>
      <c r="E193" s="190">
        <v>1.79367E-124</v>
      </c>
      <c r="F193" s="175" t="s">
        <v>3113</v>
      </c>
      <c r="G193" s="175" t="s">
        <v>3114</v>
      </c>
      <c r="H193" s="175" t="s">
        <v>3115</v>
      </c>
      <c r="I193" s="175"/>
      <c r="J193" s="189"/>
      <c r="K193" s="189" t="s">
        <v>3104</v>
      </c>
      <c r="L193" s="189"/>
      <c r="M193" s="175"/>
    </row>
    <row r="194" spans="1:13" s="188" customFormat="1">
      <c r="A194" s="175">
        <v>192</v>
      </c>
      <c r="B194" s="175" t="s">
        <v>1595</v>
      </c>
      <c r="C194" s="175">
        <v>416</v>
      </c>
      <c r="D194" s="175" t="s">
        <v>8018</v>
      </c>
      <c r="E194" s="190">
        <v>1.14999E-166</v>
      </c>
      <c r="F194" s="175" t="s">
        <v>8017</v>
      </c>
      <c r="G194" s="175" t="s">
        <v>8016</v>
      </c>
      <c r="H194" s="175" t="s">
        <v>8015</v>
      </c>
      <c r="I194" s="175"/>
      <c r="J194" s="189" t="s">
        <v>7514</v>
      </c>
      <c r="K194" s="189"/>
      <c r="L194" s="189" t="s">
        <v>8014</v>
      </c>
      <c r="M194" s="175"/>
    </row>
    <row r="195" spans="1:13" s="188" customFormat="1">
      <c r="A195" s="175">
        <v>193</v>
      </c>
      <c r="B195" s="175" t="s">
        <v>8013</v>
      </c>
      <c r="C195" s="175">
        <v>437</v>
      </c>
      <c r="D195" s="191">
        <v>324709</v>
      </c>
      <c r="E195" s="190">
        <v>1.1775399999999999E-99</v>
      </c>
      <c r="F195" s="175" t="s">
        <v>5749</v>
      </c>
      <c r="G195" s="175" t="s">
        <v>4902</v>
      </c>
      <c r="H195" s="175" t="s">
        <v>8012</v>
      </c>
      <c r="I195" s="189" t="s">
        <v>4507</v>
      </c>
      <c r="J195" s="189" t="s">
        <v>8011</v>
      </c>
      <c r="K195" s="189"/>
      <c r="L195" s="189" t="s">
        <v>8010</v>
      </c>
      <c r="M195" s="175"/>
    </row>
    <row r="196" spans="1:13" s="188" customFormat="1">
      <c r="A196" s="175">
        <v>194</v>
      </c>
      <c r="B196" s="175" t="s">
        <v>8009</v>
      </c>
      <c r="C196" s="175">
        <v>466</v>
      </c>
      <c r="D196" s="191">
        <v>305449</v>
      </c>
      <c r="E196" s="190">
        <v>5.6995299999999999E-90</v>
      </c>
      <c r="F196" s="175" t="s">
        <v>6126</v>
      </c>
      <c r="G196" s="175" t="s">
        <v>4870</v>
      </c>
      <c r="H196" s="175" t="s">
        <v>8008</v>
      </c>
      <c r="I196" s="189" t="s">
        <v>6117</v>
      </c>
      <c r="J196" s="189" t="s">
        <v>6123</v>
      </c>
      <c r="K196" s="189"/>
      <c r="L196" s="189" t="s">
        <v>8007</v>
      </c>
      <c r="M196" s="175"/>
    </row>
    <row r="197" spans="1:13" s="188" customFormat="1">
      <c r="A197" s="175">
        <v>195</v>
      </c>
      <c r="B197" s="175" t="s">
        <v>8006</v>
      </c>
      <c r="C197" s="175">
        <v>466</v>
      </c>
      <c r="D197" s="191">
        <v>514227</v>
      </c>
      <c r="E197" s="190">
        <v>1.2272700000000001E-170</v>
      </c>
      <c r="F197" s="175" t="s">
        <v>8005</v>
      </c>
      <c r="G197" s="175" t="s">
        <v>4865</v>
      </c>
      <c r="H197" s="175" t="s">
        <v>8004</v>
      </c>
      <c r="I197" s="189" t="s">
        <v>6100</v>
      </c>
      <c r="J197" s="189" t="s">
        <v>8003</v>
      </c>
      <c r="K197" s="189" t="s">
        <v>4829</v>
      </c>
      <c r="L197" s="189" t="s">
        <v>8002</v>
      </c>
      <c r="M197" s="175"/>
    </row>
    <row r="198" spans="1:13" s="188" customFormat="1">
      <c r="A198" s="175">
        <v>196</v>
      </c>
      <c r="B198" s="175" t="s">
        <v>8001</v>
      </c>
      <c r="C198" s="175">
        <v>517</v>
      </c>
      <c r="D198" s="191">
        <v>186037</v>
      </c>
      <c r="E198" s="190">
        <v>6.6221699999999999E-43</v>
      </c>
      <c r="F198" s="175" t="s">
        <v>8000</v>
      </c>
      <c r="G198" s="175" t="s">
        <v>7999</v>
      </c>
      <c r="H198" s="175" t="s">
        <v>7998</v>
      </c>
      <c r="I198" s="175"/>
      <c r="J198" s="189" t="s">
        <v>4102</v>
      </c>
      <c r="K198" s="189" t="s">
        <v>4103</v>
      </c>
      <c r="L198" s="189" t="s">
        <v>7997</v>
      </c>
      <c r="M198" s="175"/>
    </row>
    <row r="199" spans="1:13" s="188" customFormat="1">
      <c r="A199" s="175">
        <v>197</v>
      </c>
      <c r="B199" s="175" t="s">
        <v>7996</v>
      </c>
      <c r="C199" s="175">
        <v>507</v>
      </c>
      <c r="D199" s="191">
        <v>579326</v>
      </c>
      <c r="E199" s="175" t="s">
        <v>2011</v>
      </c>
      <c r="F199" s="175" t="s">
        <v>7995</v>
      </c>
      <c r="G199" s="175" t="s">
        <v>7994</v>
      </c>
      <c r="H199" s="175" t="s">
        <v>7993</v>
      </c>
      <c r="I199" s="189" t="s">
        <v>7992</v>
      </c>
      <c r="J199" s="189" t="s">
        <v>7991</v>
      </c>
      <c r="K199" s="189" t="s">
        <v>7990</v>
      </c>
      <c r="L199" s="189" t="s">
        <v>7989</v>
      </c>
      <c r="M199" s="175"/>
    </row>
    <row r="200" spans="1:13" s="188" customFormat="1">
      <c r="A200" s="175">
        <v>198</v>
      </c>
      <c r="B200" s="175" t="s">
        <v>7988</v>
      </c>
      <c r="C200" s="175">
        <v>470</v>
      </c>
      <c r="D200" s="191">
        <v>185267</v>
      </c>
      <c r="E200" s="190">
        <v>4.6388500000000003E-44</v>
      </c>
      <c r="F200" s="175" t="s">
        <v>7987</v>
      </c>
      <c r="G200" s="175" t="s">
        <v>7986</v>
      </c>
      <c r="H200" s="175" t="s">
        <v>7985</v>
      </c>
      <c r="I200" s="175"/>
      <c r="J200" s="189" t="s">
        <v>7984</v>
      </c>
      <c r="K200" s="189"/>
      <c r="L200" s="189" t="s">
        <v>7983</v>
      </c>
      <c r="M200" s="175"/>
    </row>
    <row r="201" spans="1:13" s="188" customFormat="1">
      <c r="A201" s="175">
        <v>199</v>
      </c>
      <c r="B201" s="175" t="s">
        <v>3203</v>
      </c>
      <c r="C201" s="175">
        <v>728</v>
      </c>
      <c r="D201" s="191">
        <v>554546</v>
      </c>
      <c r="E201" s="190">
        <v>19.6374</v>
      </c>
      <c r="F201" s="175" t="s">
        <v>3204</v>
      </c>
      <c r="G201" s="175" t="s">
        <v>3194</v>
      </c>
      <c r="H201" s="175" t="s">
        <v>3205</v>
      </c>
      <c r="I201" s="175"/>
      <c r="J201" s="175"/>
      <c r="K201" s="175"/>
      <c r="L201" s="175"/>
      <c r="M201" s="175"/>
    </row>
    <row r="202" spans="1:13" s="188" customFormat="1">
      <c r="A202" s="175">
        <v>200</v>
      </c>
      <c r="B202" s="175" t="s">
        <v>3206</v>
      </c>
      <c r="C202" s="175">
        <v>710</v>
      </c>
      <c r="D202" s="191">
        <v>616178</v>
      </c>
      <c r="E202" s="190">
        <v>0.20248099999999999</v>
      </c>
      <c r="F202" s="175" t="s">
        <v>3207</v>
      </c>
      <c r="G202" s="175" t="s">
        <v>3194</v>
      </c>
      <c r="H202" s="175" t="s">
        <v>3208</v>
      </c>
      <c r="I202" s="175"/>
      <c r="J202" s="189"/>
      <c r="K202" s="189" t="s">
        <v>3196</v>
      </c>
      <c r="L202" s="189" t="s">
        <v>3197</v>
      </c>
      <c r="M202" s="175"/>
    </row>
    <row r="203" spans="1:13" s="188" customFormat="1">
      <c r="A203" s="175">
        <v>201</v>
      </c>
      <c r="B203" s="175" t="s">
        <v>3209</v>
      </c>
      <c r="C203" s="175">
        <v>671</v>
      </c>
      <c r="D203" s="191">
        <v>835741</v>
      </c>
      <c r="E203" s="190">
        <v>9.1434700000000005E-9</v>
      </c>
      <c r="F203" s="175" t="s">
        <v>3199</v>
      </c>
      <c r="G203" s="175" t="s">
        <v>3194</v>
      </c>
      <c r="H203" s="175" t="s">
        <v>3210</v>
      </c>
      <c r="I203" s="175"/>
      <c r="J203" s="189"/>
      <c r="K203" s="189" t="s">
        <v>3196</v>
      </c>
      <c r="L203" s="189" t="s">
        <v>3197</v>
      </c>
      <c r="M203" s="175"/>
    </row>
    <row r="204" spans="1:13" s="188" customFormat="1">
      <c r="A204" s="175">
        <v>202</v>
      </c>
      <c r="B204" s="175" t="s">
        <v>3211</v>
      </c>
      <c r="C204" s="175">
        <v>830</v>
      </c>
      <c r="D204" s="191">
        <v>117857</v>
      </c>
      <c r="E204" s="190">
        <v>5.3503799999999998E-19</v>
      </c>
      <c r="F204" s="175" t="s">
        <v>3212</v>
      </c>
      <c r="G204" s="175" t="s">
        <v>3194</v>
      </c>
      <c r="H204" s="175" t="s">
        <v>3213</v>
      </c>
      <c r="I204" s="175"/>
      <c r="J204" s="189"/>
      <c r="K204" s="189" t="s">
        <v>3196</v>
      </c>
      <c r="L204" s="189" t="s">
        <v>3197</v>
      </c>
      <c r="M204" s="175"/>
    </row>
    <row r="205" spans="1:13" s="188" customFormat="1">
      <c r="A205" s="175">
        <v>203</v>
      </c>
      <c r="B205" s="175" t="s">
        <v>3214</v>
      </c>
      <c r="C205" s="175">
        <v>645</v>
      </c>
      <c r="D205" s="191">
        <v>117472</v>
      </c>
      <c r="E205" s="190">
        <v>4.4459000000000001E-20</v>
      </c>
      <c r="F205" s="175" t="s">
        <v>3215</v>
      </c>
      <c r="G205" s="175" t="s">
        <v>3194</v>
      </c>
      <c r="H205" s="175" t="s">
        <v>3216</v>
      </c>
      <c r="I205" s="175"/>
      <c r="J205" s="189"/>
      <c r="K205" s="189" t="s">
        <v>3196</v>
      </c>
      <c r="L205" s="189" t="s">
        <v>3197</v>
      </c>
      <c r="M205" s="175"/>
    </row>
    <row r="206" spans="1:13" s="188" customFormat="1">
      <c r="A206" s="175">
        <v>204</v>
      </c>
      <c r="B206" s="175" t="s">
        <v>5800</v>
      </c>
      <c r="C206" s="175">
        <v>1120</v>
      </c>
      <c r="D206" s="191">
        <v>521161</v>
      </c>
      <c r="E206" s="190">
        <v>2.6627900000000002E-156</v>
      </c>
      <c r="F206" s="175" t="s">
        <v>7869</v>
      </c>
      <c r="G206" s="175" t="s">
        <v>5139</v>
      </c>
      <c r="H206" s="175" t="s">
        <v>7982</v>
      </c>
      <c r="I206" s="189" t="s">
        <v>3305</v>
      </c>
      <c r="J206" s="189" t="s">
        <v>4519</v>
      </c>
      <c r="K206" s="189" t="s">
        <v>7753</v>
      </c>
      <c r="L206" s="189" t="s">
        <v>4517</v>
      </c>
      <c r="M206" s="175"/>
    </row>
    <row r="207" spans="1:13" s="188" customFormat="1">
      <c r="A207" s="175">
        <v>205</v>
      </c>
      <c r="B207" s="175" t="s">
        <v>7981</v>
      </c>
      <c r="C207" s="175">
        <v>526</v>
      </c>
      <c r="D207" s="191">
        <v>570466</v>
      </c>
      <c r="E207" s="175" t="s">
        <v>2011</v>
      </c>
      <c r="F207" s="175" t="s">
        <v>7980</v>
      </c>
      <c r="G207" s="175" t="s">
        <v>7976</v>
      </c>
      <c r="H207" s="175" t="s">
        <v>7979</v>
      </c>
      <c r="I207" s="175"/>
      <c r="J207" s="189" t="s">
        <v>5304</v>
      </c>
      <c r="K207" s="189"/>
      <c r="L207" s="189" t="s">
        <v>7972</v>
      </c>
      <c r="M207" s="175"/>
    </row>
    <row r="208" spans="1:13" s="188" customFormat="1">
      <c r="A208" s="175">
        <v>206</v>
      </c>
      <c r="B208" s="175" t="s">
        <v>7978</v>
      </c>
      <c r="C208" s="175">
        <v>549</v>
      </c>
      <c r="D208" s="191">
        <v>675241</v>
      </c>
      <c r="E208" s="175" t="s">
        <v>2011</v>
      </c>
      <c r="F208" s="175" t="s">
        <v>7977</v>
      </c>
      <c r="G208" s="175" t="s">
        <v>7976</v>
      </c>
      <c r="H208" s="175" t="s">
        <v>7975</v>
      </c>
      <c r="I208" s="175"/>
      <c r="J208" s="189" t="s">
        <v>7974</v>
      </c>
      <c r="K208" s="189" t="s">
        <v>7973</v>
      </c>
      <c r="L208" s="189" t="s">
        <v>7972</v>
      </c>
      <c r="M208" s="175"/>
    </row>
    <row r="209" spans="1:13" s="188" customFormat="1">
      <c r="A209" s="175">
        <v>207</v>
      </c>
      <c r="B209" s="175" t="s">
        <v>7971</v>
      </c>
      <c r="C209" s="175">
        <v>682</v>
      </c>
      <c r="D209" s="191">
        <v>156377</v>
      </c>
      <c r="E209" s="190">
        <v>2.7357699999999998E-32</v>
      </c>
      <c r="F209" s="175" t="s">
        <v>7970</v>
      </c>
      <c r="G209" s="175" t="s">
        <v>7969</v>
      </c>
      <c r="H209" s="175" t="s">
        <v>7968</v>
      </c>
      <c r="I209" s="175"/>
      <c r="J209" s="189" t="s">
        <v>3257</v>
      </c>
      <c r="K209" s="189" t="s">
        <v>4165</v>
      </c>
      <c r="L209" s="189"/>
      <c r="M209" s="175"/>
    </row>
    <row r="210" spans="1:13" s="188" customFormat="1">
      <c r="A210" s="175">
        <v>208</v>
      </c>
      <c r="B210" s="189" t="s">
        <v>7967</v>
      </c>
      <c r="C210" s="175">
        <v>514</v>
      </c>
      <c r="D210" s="175" t="s">
        <v>7966</v>
      </c>
      <c r="E210" s="197">
        <v>0.12</v>
      </c>
      <c r="F210" s="189" t="s">
        <v>7965</v>
      </c>
      <c r="G210" s="189" t="s">
        <v>7565</v>
      </c>
      <c r="H210" s="175" t="s">
        <v>7964</v>
      </c>
      <c r="I210" s="175"/>
      <c r="J210" s="189"/>
      <c r="K210" s="189"/>
      <c r="L210" s="189" t="s">
        <v>3133</v>
      </c>
      <c r="M210" s="175"/>
    </row>
    <row r="211" spans="1:13" s="188" customFormat="1">
      <c r="A211" s="175">
        <v>209</v>
      </c>
      <c r="B211" s="175" t="s">
        <v>3308</v>
      </c>
      <c r="C211" s="175">
        <v>557</v>
      </c>
      <c r="D211" s="191">
        <v>254218</v>
      </c>
      <c r="E211" s="190">
        <v>7.1385699999999998E-68</v>
      </c>
      <c r="F211" s="175" t="s">
        <v>3309</v>
      </c>
      <c r="G211" s="175" t="s">
        <v>3310</v>
      </c>
      <c r="H211" s="175" t="s">
        <v>3311</v>
      </c>
      <c r="I211" s="175"/>
      <c r="J211" s="189" t="s">
        <v>3312</v>
      </c>
      <c r="K211" s="189" t="s">
        <v>3313</v>
      </c>
      <c r="L211" s="189"/>
      <c r="M211" s="175"/>
    </row>
    <row r="212" spans="1:13" s="188" customFormat="1">
      <c r="A212" s="175">
        <v>210</v>
      </c>
      <c r="B212" s="175" t="s">
        <v>7963</v>
      </c>
      <c r="C212" s="175">
        <v>402</v>
      </c>
      <c r="D212" s="191">
        <v>222246</v>
      </c>
      <c r="E212" s="190">
        <v>4.0448200000000003E-55</v>
      </c>
      <c r="F212" s="175" t="s">
        <v>7749</v>
      </c>
      <c r="G212" s="175" t="s">
        <v>5120</v>
      </c>
      <c r="H212" s="175" t="s">
        <v>7748</v>
      </c>
      <c r="I212" s="189" t="s">
        <v>3305</v>
      </c>
      <c r="J212" s="189" t="s">
        <v>7962</v>
      </c>
      <c r="K212" s="189" t="s">
        <v>4518</v>
      </c>
      <c r="L212" s="189" t="s">
        <v>4517</v>
      </c>
      <c r="M212" s="175"/>
    </row>
    <row r="213" spans="1:13" s="188" customFormat="1">
      <c r="A213" s="175">
        <v>211</v>
      </c>
      <c r="B213" s="175" t="s">
        <v>3217</v>
      </c>
      <c r="C213" s="175">
        <v>419</v>
      </c>
      <c r="D213" s="191">
        <v>989821</v>
      </c>
      <c r="E213" s="190">
        <v>9.7178800000000001E-15</v>
      </c>
      <c r="F213" s="175" t="s">
        <v>3218</v>
      </c>
      <c r="G213" s="175" t="s">
        <v>3194</v>
      </c>
      <c r="H213" s="175" t="s">
        <v>3219</v>
      </c>
      <c r="I213" s="189"/>
      <c r="J213" s="189" t="s">
        <v>3220</v>
      </c>
      <c r="K213" s="189" t="s">
        <v>3196</v>
      </c>
      <c r="L213" s="189" t="s">
        <v>3221</v>
      </c>
      <c r="M213" s="175"/>
    </row>
    <row r="214" spans="1:13" s="188" customFormat="1">
      <c r="A214" s="175">
        <v>212</v>
      </c>
      <c r="B214" s="175" t="s">
        <v>7961</v>
      </c>
      <c r="C214" s="175">
        <v>571</v>
      </c>
      <c r="D214" s="191">
        <v>747146</v>
      </c>
      <c r="E214" s="190">
        <v>1.3384700000000001E-5</v>
      </c>
      <c r="F214" s="175" t="s">
        <v>7960</v>
      </c>
      <c r="G214" s="175" t="s">
        <v>7959</v>
      </c>
      <c r="H214" s="175" t="s">
        <v>7958</v>
      </c>
      <c r="I214" s="175"/>
      <c r="J214" s="189" t="s">
        <v>3220</v>
      </c>
      <c r="K214" s="189"/>
      <c r="L214" s="189" t="s">
        <v>7957</v>
      </c>
      <c r="M214" s="175"/>
    </row>
    <row r="215" spans="1:13" s="188" customFormat="1">
      <c r="A215" s="175">
        <v>213</v>
      </c>
      <c r="B215" s="175" t="s">
        <v>7956</v>
      </c>
      <c r="C215" s="175">
        <v>425</v>
      </c>
      <c r="D215" s="191">
        <v>194126</v>
      </c>
      <c r="E215" s="190">
        <v>6.7692699999999999E-46</v>
      </c>
      <c r="F215" s="175" t="s">
        <v>7955</v>
      </c>
      <c r="G215" s="175" t="s">
        <v>7954</v>
      </c>
      <c r="H215" s="175" t="s">
        <v>7953</v>
      </c>
      <c r="I215" s="189" t="s">
        <v>7952</v>
      </c>
      <c r="J215" s="189" t="s">
        <v>7951</v>
      </c>
      <c r="K215" s="189"/>
      <c r="L215" s="189" t="s">
        <v>7950</v>
      </c>
      <c r="M215" s="175"/>
    </row>
    <row r="216" spans="1:13" s="188" customFormat="1">
      <c r="A216" s="175">
        <v>214</v>
      </c>
      <c r="B216" s="175" t="s">
        <v>7949</v>
      </c>
      <c r="C216" s="175">
        <v>567</v>
      </c>
      <c r="D216" s="191">
        <v>318546</v>
      </c>
      <c r="E216" s="190">
        <v>3.2036399999999997E-89</v>
      </c>
      <c r="F216" s="175" t="s">
        <v>7948</v>
      </c>
      <c r="G216" s="175" t="s">
        <v>7947</v>
      </c>
      <c r="H216" s="175" t="s">
        <v>7946</v>
      </c>
      <c r="I216" s="189" t="s">
        <v>3305</v>
      </c>
      <c r="J216" s="189" t="s">
        <v>4519</v>
      </c>
      <c r="K216" s="189" t="s">
        <v>4518</v>
      </c>
      <c r="L216" s="189" t="s">
        <v>4517</v>
      </c>
      <c r="M216" s="175"/>
    </row>
    <row r="217" spans="1:13" s="188" customFormat="1">
      <c r="A217" s="175">
        <v>215</v>
      </c>
      <c r="B217" s="175" t="s">
        <v>7945</v>
      </c>
      <c r="C217" s="175">
        <v>626</v>
      </c>
      <c r="D217" s="191">
        <v>295049</v>
      </c>
      <c r="E217" s="190">
        <v>7.50273E-80</v>
      </c>
      <c r="F217" s="175" t="s">
        <v>7944</v>
      </c>
      <c r="G217" s="175" t="s">
        <v>5120</v>
      </c>
      <c r="H217" s="175" t="s">
        <v>7943</v>
      </c>
      <c r="I217" s="189" t="s">
        <v>3305</v>
      </c>
      <c r="J217" s="189" t="s">
        <v>4519</v>
      </c>
      <c r="K217" s="189" t="s">
        <v>4518</v>
      </c>
      <c r="L217" s="189" t="s">
        <v>4517</v>
      </c>
      <c r="M217" s="175"/>
    </row>
    <row r="218" spans="1:13" s="188" customFormat="1">
      <c r="A218" s="175">
        <v>216</v>
      </c>
      <c r="B218" s="175" t="s">
        <v>7942</v>
      </c>
      <c r="C218" s="175">
        <v>755</v>
      </c>
      <c r="D218" s="191">
        <v>397512</v>
      </c>
      <c r="E218" s="190">
        <v>1.37715E-118</v>
      </c>
      <c r="F218" s="175" t="s">
        <v>7941</v>
      </c>
      <c r="G218" s="175" t="s">
        <v>5120</v>
      </c>
      <c r="H218" s="175" t="s">
        <v>7940</v>
      </c>
      <c r="I218" s="189" t="s">
        <v>3305</v>
      </c>
      <c r="J218" s="189" t="s">
        <v>4519</v>
      </c>
      <c r="K218" s="189" t="s">
        <v>4518</v>
      </c>
      <c r="L218" s="189" t="s">
        <v>4517</v>
      </c>
      <c r="M218" s="175"/>
    </row>
    <row r="219" spans="1:13" s="188" customFormat="1">
      <c r="A219" s="175">
        <v>217</v>
      </c>
      <c r="B219" s="175" t="s">
        <v>7939</v>
      </c>
      <c r="C219" s="175">
        <v>681</v>
      </c>
      <c r="D219" s="191">
        <v>402134</v>
      </c>
      <c r="E219" s="190">
        <v>9.7760400000000003E-121</v>
      </c>
      <c r="F219" s="175" t="s">
        <v>7938</v>
      </c>
      <c r="G219" s="175" t="s">
        <v>5139</v>
      </c>
      <c r="H219" s="175" t="s">
        <v>7937</v>
      </c>
      <c r="I219" s="189" t="s">
        <v>3305</v>
      </c>
      <c r="J219" s="189" t="s">
        <v>4519</v>
      </c>
      <c r="K219" s="189" t="s">
        <v>4518</v>
      </c>
      <c r="L219" s="189" t="s">
        <v>4517</v>
      </c>
      <c r="M219" s="175"/>
    </row>
    <row r="220" spans="1:13" s="188" customFormat="1">
      <c r="A220" s="175">
        <v>218</v>
      </c>
      <c r="B220" s="175" t="s">
        <v>7936</v>
      </c>
      <c r="C220" s="175">
        <v>854</v>
      </c>
      <c r="D220" s="191">
        <v>331643</v>
      </c>
      <c r="E220" s="190">
        <v>1.4061300000000001E-91</v>
      </c>
      <c r="F220" s="175" t="s">
        <v>7935</v>
      </c>
      <c r="G220" s="175" t="s">
        <v>5139</v>
      </c>
      <c r="H220" s="175" t="s">
        <v>7934</v>
      </c>
      <c r="I220" s="189" t="s">
        <v>3305</v>
      </c>
      <c r="J220" s="189" t="s">
        <v>4519</v>
      </c>
      <c r="K220" s="189" t="s">
        <v>4518</v>
      </c>
      <c r="L220" s="189" t="s">
        <v>4517</v>
      </c>
      <c r="M220" s="175"/>
    </row>
    <row r="221" spans="1:13" s="188" customFormat="1">
      <c r="A221" s="175">
        <v>219</v>
      </c>
      <c r="B221" s="175" t="s">
        <v>7933</v>
      </c>
      <c r="C221" s="175">
        <v>827</v>
      </c>
      <c r="D221" s="191">
        <v>338576</v>
      </c>
      <c r="E221" s="190">
        <v>2.19651E-95</v>
      </c>
      <c r="F221" s="175" t="s">
        <v>7927</v>
      </c>
      <c r="G221" s="175" t="s">
        <v>5120</v>
      </c>
      <c r="H221" s="175" t="s">
        <v>7926</v>
      </c>
      <c r="I221" s="189" t="s">
        <v>3305</v>
      </c>
      <c r="J221" s="189" t="s">
        <v>7932</v>
      </c>
      <c r="K221" s="189" t="s">
        <v>4518</v>
      </c>
      <c r="L221" s="189" t="s">
        <v>4517</v>
      </c>
      <c r="M221" s="175"/>
    </row>
    <row r="222" spans="1:13" s="188" customFormat="1">
      <c r="A222" s="175">
        <v>220</v>
      </c>
      <c r="B222" s="175" t="s">
        <v>7931</v>
      </c>
      <c r="C222" s="175">
        <v>495</v>
      </c>
      <c r="D222" s="191">
        <v>422935</v>
      </c>
      <c r="E222" s="190">
        <v>9.2799900000000005E-132</v>
      </c>
      <c r="F222" s="175" t="s">
        <v>7930</v>
      </c>
      <c r="G222" s="175" t="s">
        <v>5120</v>
      </c>
      <c r="H222" s="175" t="s">
        <v>7926</v>
      </c>
      <c r="I222" s="189" t="s">
        <v>3305</v>
      </c>
      <c r="J222" s="189" t="s">
        <v>7929</v>
      </c>
      <c r="K222" s="189" t="s">
        <v>4518</v>
      </c>
      <c r="L222" s="189" t="s">
        <v>4517</v>
      </c>
      <c r="M222" s="175"/>
    </row>
    <row r="223" spans="1:13" s="188" customFormat="1">
      <c r="A223" s="175">
        <v>221</v>
      </c>
      <c r="B223" s="175" t="s">
        <v>7928</v>
      </c>
      <c r="C223" s="175">
        <v>647</v>
      </c>
      <c r="D223" s="191">
        <v>326635</v>
      </c>
      <c r="E223" s="190">
        <v>8.9614500000000001E-93</v>
      </c>
      <c r="F223" s="175" t="s">
        <v>7927</v>
      </c>
      <c r="G223" s="175" t="s">
        <v>5120</v>
      </c>
      <c r="H223" s="175" t="s">
        <v>7926</v>
      </c>
      <c r="I223" s="189" t="s">
        <v>3305</v>
      </c>
      <c r="J223" s="189" t="s">
        <v>4519</v>
      </c>
      <c r="K223" s="189" t="s">
        <v>4518</v>
      </c>
      <c r="L223" s="189" t="s">
        <v>4517</v>
      </c>
      <c r="M223" s="175"/>
    </row>
    <row r="224" spans="1:13" s="188" customFormat="1">
      <c r="A224" s="175">
        <v>222</v>
      </c>
      <c r="B224" s="175" t="s">
        <v>7925</v>
      </c>
      <c r="C224" s="175">
        <v>1322</v>
      </c>
      <c r="D224" s="191">
        <v>514227</v>
      </c>
      <c r="E224" s="190">
        <v>3.8935200000000001E-152</v>
      </c>
      <c r="F224" s="175" t="s">
        <v>7869</v>
      </c>
      <c r="G224" s="175" t="s">
        <v>7924</v>
      </c>
      <c r="H224" s="175" t="s">
        <v>7923</v>
      </c>
      <c r="I224" s="189" t="s">
        <v>3305</v>
      </c>
      <c r="J224" s="189" t="s">
        <v>7896</v>
      </c>
      <c r="K224" s="189" t="s">
        <v>7753</v>
      </c>
      <c r="L224" s="189" t="s">
        <v>7828</v>
      </c>
      <c r="M224" s="175"/>
    </row>
    <row r="225" spans="1:13" s="188" customFormat="1">
      <c r="A225" s="175">
        <v>223</v>
      </c>
      <c r="B225" s="175" t="s">
        <v>1833</v>
      </c>
      <c r="C225" s="175">
        <v>967</v>
      </c>
      <c r="D225" s="191">
        <v>310071</v>
      </c>
      <c r="E225" s="190">
        <v>5.6416500000000004E-85</v>
      </c>
      <c r="F225" s="175" t="s">
        <v>7922</v>
      </c>
      <c r="G225" s="175" t="s">
        <v>5120</v>
      </c>
      <c r="H225" s="175" t="s">
        <v>5142</v>
      </c>
      <c r="I225" s="189" t="s">
        <v>3305</v>
      </c>
      <c r="J225" s="189" t="s">
        <v>7921</v>
      </c>
      <c r="K225" s="189" t="s">
        <v>7920</v>
      </c>
      <c r="L225" s="189" t="s">
        <v>4517</v>
      </c>
      <c r="M225" s="175"/>
    </row>
    <row r="226" spans="1:13" s="188" customFormat="1">
      <c r="A226" s="175">
        <v>224</v>
      </c>
      <c r="B226" s="175" t="s">
        <v>7919</v>
      </c>
      <c r="C226" s="175">
        <v>939</v>
      </c>
      <c r="D226" s="191">
        <v>369007</v>
      </c>
      <c r="E226" s="190">
        <v>7.5880399999999996E-101</v>
      </c>
      <c r="F226" s="175" t="s">
        <v>7918</v>
      </c>
      <c r="G226" s="175" t="s">
        <v>5139</v>
      </c>
      <c r="H226" s="175" t="s">
        <v>7917</v>
      </c>
      <c r="I226" s="189" t="s">
        <v>7906</v>
      </c>
      <c r="J226" s="189" t="s">
        <v>4519</v>
      </c>
      <c r="K226" s="189" t="s">
        <v>7753</v>
      </c>
      <c r="L226" s="189" t="s">
        <v>7766</v>
      </c>
      <c r="M226" s="175"/>
    </row>
    <row r="227" spans="1:13" s="188" customFormat="1">
      <c r="A227" s="175">
        <v>225</v>
      </c>
      <c r="B227" s="175" t="s">
        <v>7916</v>
      </c>
      <c r="C227" s="175">
        <v>780</v>
      </c>
      <c r="D227" s="191">
        <v>381719</v>
      </c>
      <c r="E227" s="190">
        <v>1.5987300000000001E-110</v>
      </c>
      <c r="F227" s="175" t="s">
        <v>7915</v>
      </c>
      <c r="G227" s="175" t="s">
        <v>5120</v>
      </c>
      <c r="H227" s="175" t="s">
        <v>7914</v>
      </c>
      <c r="I227" s="189" t="s">
        <v>7913</v>
      </c>
      <c r="J227" s="189" t="s">
        <v>7891</v>
      </c>
      <c r="K227" s="189" t="s">
        <v>7912</v>
      </c>
      <c r="L227" s="189" t="s">
        <v>7782</v>
      </c>
      <c r="M227" s="175"/>
    </row>
    <row r="228" spans="1:13" s="188" customFormat="1">
      <c r="A228" s="175">
        <v>226</v>
      </c>
      <c r="B228" s="175" t="s">
        <v>7911</v>
      </c>
      <c r="C228" s="175">
        <v>756</v>
      </c>
      <c r="D228" s="191">
        <v>155606</v>
      </c>
      <c r="E228" s="190">
        <v>4.20412E-31</v>
      </c>
      <c r="F228" s="175" t="s">
        <v>4308</v>
      </c>
      <c r="G228" s="175" t="s">
        <v>7910</v>
      </c>
      <c r="H228" s="175" t="s">
        <v>7909</v>
      </c>
      <c r="I228" s="175"/>
      <c r="J228" s="189" t="s">
        <v>4091</v>
      </c>
      <c r="K228" s="189"/>
      <c r="L228" s="189" t="s">
        <v>4184</v>
      </c>
      <c r="M228" s="175"/>
    </row>
    <row r="229" spans="1:13" s="188" customFormat="1">
      <c r="A229" s="175">
        <v>227</v>
      </c>
      <c r="B229" s="175" t="s">
        <v>7908</v>
      </c>
      <c r="C229" s="175">
        <v>814</v>
      </c>
      <c r="D229" s="191">
        <v>412535</v>
      </c>
      <c r="E229" s="190">
        <v>1.1628300000000001E-119</v>
      </c>
      <c r="F229" s="175" t="s">
        <v>5125</v>
      </c>
      <c r="G229" s="175" t="s">
        <v>5139</v>
      </c>
      <c r="H229" s="175" t="s">
        <v>7907</v>
      </c>
      <c r="I229" s="189" t="s">
        <v>7906</v>
      </c>
      <c r="J229" s="189" t="s">
        <v>7896</v>
      </c>
      <c r="K229" s="189" t="s">
        <v>7753</v>
      </c>
      <c r="L229" s="189" t="s">
        <v>7905</v>
      </c>
      <c r="M229" s="175"/>
    </row>
    <row r="230" spans="1:13" s="188" customFormat="1">
      <c r="A230" s="175">
        <v>228</v>
      </c>
      <c r="B230" s="175" t="s">
        <v>7904</v>
      </c>
      <c r="C230" s="175">
        <v>1689</v>
      </c>
      <c r="D230" s="191">
        <v>335109</v>
      </c>
      <c r="E230" s="190">
        <v>1.0088E-93</v>
      </c>
      <c r="F230" s="175" t="s">
        <v>7882</v>
      </c>
      <c r="G230" s="175" t="s">
        <v>5120</v>
      </c>
      <c r="H230" s="175" t="s">
        <v>7881</v>
      </c>
      <c r="I230" s="189" t="s">
        <v>3305</v>
      </c>
      <c r="J230" s="189" t="s">
        <v>7899</v>
      </c>
      <c r="K230" s="189" t="s">
        <v>4518</v>
      </c>
      <c r="L230" s="189" t="s">
        <v>4517</v>
      </c>
      <c r="M230" s="175"/>
    </row>
    <row r="231" spans="1:13" s="188" customFormat="1">
      <c r="A231" s="175">
        <v>229</v>
      </c>
      <c r="B231" s="175" t="s">
        <v>7903</v>
      </c>
      <c r="C231" s="175">
        <v>1014</v>
      </c>
      <c r="D231" s="191">
        <v>407912</v>
      </c>
      <c r="E231" s="190">
        <v>7.8004599999999995E-116</v>
      </c>
      <c r="F231" s="175" t="s">
        <v>7902</v>
      </c>
      <c r="G231" s="175" t="s">
        <v>7901</v>
      </c>
      <c r="H231" s="175" t="s">
        <v>7900</v>
      </c>
      <c r="I231" s="189" t="s">
        <v>3305</v>
      </c>
      <c r="J231" s="189" t="s">
        <v>7899</v>
      </c>
      <c r="K231" s="189" t="s">
        <v>4518</v>
      </c>
      <c r="L231" s="189" t="s">
        <v>4517</v>
      </c>
      <c r="M231" s="175"/>
    </row>
    <row r="232" spans="1:13" s="188" customFormat="1">
      <c r="A232" s="175">
        <v>230</v>
      </c>
      <c r="B232" s="175" t="s">
        <v>7898</v>
      </c>
      <c r="C232" s="175">
        <v>773</v>
      </c>
      <c r="D232" s="191">
        <v>543502</v>
      </c>
      <c r="E232" s="190">
        <v>4.5200900000000002E-175</v>
      </c>
      <c r="F232" s="175" t="s">
        <v>5125</v>
      </c>
      <c r="G232" s="175" t="s">
        <v>5120</v>
      </c>
      <c r="H232" s="175" t="s">
        <v>7897</v>
      </c>
      <c r="I232" s="189" t="s">
        <v>4962</v>
      </c>
      <c r="J232" s="189" t="s">
        <v>7896</v>
      </c>
      <c r="K232" s="189" t="s">
        <v>7753</v>
      </c>
      <c r="L232" s="189" t="s">
        <v>7766</v>
      </c>
      <c r="M232" s="175"/>
    </row>
    <row r="233" spans="1:13" s="188" customFormat="1" ht="15" customHeight="1">
      <c r="A233" s="175">
        <v>231</v>
      </c>
      <c r="B233" s="175" t="s">
        <v>7895</v>
      </c>
      <c r="C233" s="175">
        <v>642</v>
      </c>
      <c r="D233" s="191">
        <v>337806</v>
      </c>
      <c r="E233" s="190">
        <v>1.03371E-94</v>
      </c>
      <c r="F233" s="175" t="s">
        <v>7894</v>
      </c>
      <c r="G233" s="175" t="s">
        <v>7893</v>
      </c>
      <c r="H233" s="175" t="s">
        <v>7892</v>
      </c>
      <c r="I233" s="189" t="s">
        <v>7785</v>
      </c>
      <c r="J233" s="189" t="s">
        <v>7891</v>
      </c>
      <c r="K233" s="189" t="s">
        <v>7753</v>
      </c>
      <c r="L233" s="189" t="s">
        <v>7782</v>
      </c>
      <c r="M233" s="175"/>
    </row>
    <row r="234" spans="1:13" s="188" customFormat="1">
      <c r="A234" s="175">
        <v>232</v>
      </c>
      <c r="B234" s="175" t="s">
        <v>7890</v>
      </c>
      <c r="C234" s="175">
        <v>666</v>
      </c>
      <c r="D234" s="191">
        <v>266544</v>
      </c>
      <c r="E234" s="190">
        <v>1.7877000000000001E-69</v>
      </c>
      <c r="F234" s="175" t="s">
        <v>7889</v>
      </c>
      <c r="G234" s="175" t="s">
        <v>5139</v>
      </c>
      <c r="H234" s="175" t="s">
        <v>7888</v>
      </c>
      <c r="I234" s="189" t="s">
        <v>3305</v>
      </c>
      <c r="J234" s="189" t="s">
        <v>4519</v>
      </c>
      <c r="K234" s="189" t="s">
        <v>4518</v>
      </c>
      <c r="L234" s="189" t="s">
        <v>4517</v>
      </c>
      <c r="M234" s="175"/>
    </row>
    <row r="235" spans="1:13" s="188" customFormat="1">
      <c r="A235" s="175">
        <v>233</v>
      </c>
      <c r="B235" s="175" t="s">
        <v>7887</v>
      </c>
      <c r="C235" s="175">
        <v>742</v>
      </c>
      <c r="D235" s="191">
        <v>458373</v>
      </c>
      <c r="E235" s="190">
        <v>1.99887E-141</v>
      </c>
      <c r="F235" s="175" t="s">
        <v>7886</v>
      </c>
      <c r="G235" s="175" t="s">
        <v>7885</v>
      </c>
      <c r="H235" s="175" t="s">
        <v>7884</v>
      </c>
      <c r="I235" s="189" t="s">
        <v>3305</v>
      </c>
      <c r="J235" s="189" t="s">
        <v>4519</v>
      </c>
      <c r="K235" s="189" t="s">
        <v>4518</v>
      </c>
      <c r="L235" s="189" t="s">
        <v>4517</v>
      </c>
      <c r="M235" s="175"/>
    </row>
    <row r="236" spans="1:13" s="188" customFormat="1">
      <c r="A236" s="175">
        <v>234</v>
      </c>
      <c r="B236" s="175" t="s">
        <v>7883</v>
      </c>
      <c r="C236" s="175">
        <v>977</v>
      </c>
      <c r="D236" s="191">
        <v>331643</v>
      </c>
      <c r="E236" s="190">
        <v>4.25016E-94</v>
      </c>
      <c r="F236" s="175" t="s">
        <v>7882</v>
      </c>
      <c r="G236" s="175" t="s">
        <v>5120</v>
      </c>
      <c r="H236" s="175" t="s">
        <v>7881</v>
      </c>
      <c r="I236" s="189" t="s">
        <v>3305</v>
      </c>
      <c r="J236" s="189" t="s">
        <v>7880</v>
      </c>
      <c r="K236" s="189" t="s">
        <v>4518</v>
      </c>
      <c r="L236" s="189" t="s">
        <v>4517</v>
      </c>
      <c r="M236" s="175"/>
    </row>
    <row r="237" spans="1:13" s="188" customFormat="1">
      <c r="A237" s="175">
        <v>235</v>
      </c>
      <c r="B237" s="175" t="s">
        <v>7879</v>
      </c>
      <c r="C237" s="175">
        <v>1114</v>
      </c>
      <c r="D237" s="191">
        <v>306605</v>
      </c>
      <c r="E237" s="190">
        <v>1.78304E-83</v>
      </c>
      <c r="F237" s="175" t="s">
        <v>7878</v>
      </c>
      <c r="G237" s="175" t="s">
        <v>5139</v>
      </c>
      <c r="H237" s="175" t="s">
        <v>7801</v>
      </c>
      <c r="I237" s="189" t="s">
        <v>3305</v>
      </c>
      <c r="J237" s="175"/>
      <c r="K237" s="175"/>
      <c r="L237" s="175"/>
      <c r="M237" s="175"/>
    </row>
    <row r="238" spans="1:13" s="188" customFormat="1">
      <c r="A238" s="175">
        <v>236</v>
      </c>
      <c r="B238" s="175" t="s">
        <v>7877</v>
      </c>
      <c r="C238" s="175">
        <v>556</v>
      </c>
      <c r="D238" s="191">
        <v>340117</v>
      </c>
      <c r="E238" s="190">
        <v>4.6972000000000001E-101</v>
      </c>
      <c r="F238" s="175" t="s">
        <v>5125</v>
      </c>
      <c r="G238" s="175" t="s">
        <v>5120</v>
      </c>
      <c r="H238" s="175" t="s">
        <v>7876</v>
      </c>
      <c r="I238" s="189" t="s">
        <v>3305</v>
      </c>
      <c r="J238" s="189" t="s">
        <v>4519</v>
      </c>
      <c r="K238" s="189" t="s">
        <v>4518</v>
      </c>
      <c r="L238" s="189" t="s">
        <v>4517</v>
      </c>
      <c r="M238" s="175"/>
    </row>
    <row r="239" spans="1:13" s="188" customFormat="1">
      <c r="A239" s="175">
        <v>237</v>
      </c>
      <c r="B239" s="175" t="s">
        <v>7875</v>
      </c>
      <c r="C239" s="175">
        <v>731</v>
      </c>
      <c r="D239" s="191">
        <v>345895</v>
      </c>
      <c r="E239" s="190">
        <v>3.3122299999999999E-95</v>
      </c>
      <c r="F239" s="175" t="s">
        <v>7874</v>
      </c>
      <c r="G239" s="175" t="s">
        <v>5120</v>
      </c>
      <c r="H239" s="175" t="s">
        <v>7873</v>
      </c>
      <c r="I239" s="189" t="s">
        <v>4962</v>
      </c>
      <c r="J239" s="189" t="s">
        <v>7872</v>
      </c>
      <c r="K239" s="189" t="s">
        <v>7871</v>
      </c>
      <c r="L239" s="189" t="s">
        <v>7766</v>
      </c>
      <c r="M239" s="175"/>
    </row>
    <row r="240" spans="1:13" s="188" customFormat="1" ht="17.25" customHeight="1">
      <c r="A240" s="175">
        <v>238</v>
      </c>
      <c r="B240" s="175" t="s">
        <v>7870</v>
      </c>
      <c r="C240" s="175">
        <v>1053</v>
      </c>
      <c r="D240" s="191">
        <v>484952</v>
      </c>
      <c r="E240" s="190">
        <v>1.3033399999999999E-143</v>
      </c>
      <c r="F240" s="175" t="s">
        <v>7869</v>
      </c>
      <c r="G240" s="175" t="s">
        <v>5120</v>
      </c>
      <c r="H240" s="175" t="s">
        <v>7868</v>
      </c>
      <c r="I240" s="189" t="s">
        <v>3305</v>
      </c>
      <c r="J240" s="189" t="s">
        <v>4519</v>
      </c>
      <c r="K240" s="189" t="s">
        <v>4518</v>
      </c>
      <c r="L240" s="189" t="s">
        <v>4517</v>
      </c>
      <c r="M240" s="175"/>
    </row>
    <row r="241" spans="1:13" s="188" customFormat="1">
      <c r="A241" s="175">
        <v>239</v>
      </c>
      <c r="B241" s="175" t="s">
        <v>7867</v>
      </c>
      <c r="C241" s="175">
        <v>826</v>
      </c>
      <c r="D241" s="191">
        <v>257299</v>
      </c>
      <c r="E241" s="190">
        <v>2.6553900000000002E-66</v>
      </c>
      <c r="F241" s="175" t="s">
        <v>7866</v>
      </c>
      <c r="G241" s="175" t="s">
        <v>7865</v>
      </c>
      <c r="H241" s="175" t="s">
        <v>7864</v>
      </c>
      <c r="I241" s="189" t="s">
        <v>3305</v>
      </c>
      <c r="J241" s="189" t="s">
        <v>4519</v>
      </c>
      <c r="K241" s="189" t="s">
        <v>4518</v>
      </c>
      <c r="L241" s="189" t="s">
        <v>4517</v>
      </c>
      <c r="M241" s="175"/>
    </row>
    <row r="242" spans="1:13" s="188" customFormat="1">
      <c r="A242" s="175">
        <v>240</v>
      </c>
      <c r="B242" s="175" t="s">
        <v>7863</v>
      </c>
      <c r="C242" s="175">
        <v>849</v>
      </c>
      <c r="D242" s="191">
        <v>303138</v>
      </c>
      <c r="E242" s="190">
        <v>4.7194400000000002E-78</v>
      </c>
      <c r="F242" s="175" t="s">
        <v>7802</v>
      </c>
      <c r="G242" s="175" t="s">
        <v>5120</v>
      </c>
      <c r="H242" s="175" t="s">
        <v>7862</v>
      </c>
      <c r="I242" s="189" t="s">
        <v>3305</v>
      </c>
      <c r="J242" s="189" t="s">
        <v>7861</v>
      </c>
      <c r="K242" s="189" t="s">
        <v>7860</v>
      </c>
      <c r="L242" s="189" t="s">
        <v>7859</v>
      </c>
      <c r="M242" s="175"/>
    </row>
    <row r="243" spans="1:13" s="188" customFormat="1">
      <c r="A243" s="175">
        <v>241</v>
      </c>
      <c r="B243" s="175" t="s">
        <v>7858</v>
      </c>
      <c r="C243" s="175">
        <v>1436</v>
      </c>
      <c r="D243" s="191">
        <v>306605</v>
      </c>
      <c r="E243" s="190">
        <v>2.8169600000000002E-80</v>
      </c>
      <c r="F243" s="175" t="s">
        <v>7826</v>
      </c>
      <c r="G243" s="175" t="s">
        <v>5120</v>
      </c>
      <c r="H243" s="175" t="s">
        <v>7825</v>
      </c>
      <c r="I243" s="189" t="s">
        <v>3305</v>
      </c>
      <c r="J243" s="189" t="s">
        <v>4519</v>
      </c>
      <c r="K243" s="189" t="s">
        <v>4518</v>
      </c>
      <c r="L243" s="189" t="s">
        <v>4517</v>
      </c>
      <c r="M243" s="175"/>
    </row>
    <row r="244" spans="1:13" s="188" customFormat="1">
      <c r="A244" s="175">
        <v>242</v>
      </c>
      <c r="B244" s="175" t="s">
        <v>7857</v>
      </c>
      <c r="C244" s="175">
        <v>694</v>
      </c>
      <c r="D244" s="191">
        <v>312768</v>
      </c>
      <c r="E244" s="190">
        <v>6.8716900000000003E-87</v>
      </c>
      <c r="F244" s="175" t="s">
        <v>7856</v>
      </c>
      <c r="G244" s="175" t="s">
        <v>7855</v>
      </c>
      <c r="H244" s="175" t="s">
        <v>7854</v>
      </c>
      <c r="I244" s="189" t="s">
        <v>3305</v>
      </c>
      <c r="J244" s="189" t="s">
        <v>4519</v>
      </c>
      <c r="K244" s="189" t="s">
        <v>4518</v>
      </c>
      <c r="L244" s="189" t="s">
        <v>4517</v>
      </c>
      <c r="M244" s="175"/>
    </row>
    <row r="245" spans="1:13" s="188" customFormat="1">
      <c r="A245" s="175">
        <v>243</v>
      </c>
      <c r="B245" s="175" t="s">
        <v>7853</v>
      </c>
      <c r="C245" s="175">
        <v>669</v>
      </c>
      <c r="D245" s="191">
        <v>349362</v>
      </c>
      <c r="E245" s="190">
        <v>7.6178999999999996E-97</v>
      </c>
      <c r="F245" s="175" t="s">
        <v>5136</v>
      </c>
      <c r="G245" s="175" t="s">
        <v>7787</v>
      </c>
      <c r="H245" s="175" t="s">
        <v>7786</v>
      </c>
      <c r="I245" s="189" t="s">
        <v>4962</v>
      </c>
      <c r="J245" s="189" t="s">
        <v>7852</v>
      </c>
      <c r="K245" s="189" t="s">
        <v>4518</v>
      </c>
      <c r="L245" s="189" t="s">
        <v>7766</v>
      </c>
      <c r="M245" s="175"/>
    </row>
    <row r="246" spans="1:13" s="188" customFormat="1">
      <c r="A246" s="175">
        <v>244</v>
      </c>
      <c r="B246" s="175" t="s">
        <v>7851</v>
      </c>
      <c r="C246" s="175">
        <v>717</v>
      </c>
      <c r="D246" s="191">
        <v>299286</v>
      </c>
      <c r="E246" s="190">
        <v>1.20677E-83</v>
      </c>
      <c r="F246" s="175" t="s">
        <v>7802</v>
      </c>
      <c r="G246" s="175" t="s">
        <v>5139</v>
      </c>
      <c r="H246" s="175" t="s">
        <v>7801</v>
      </c>
      <c r="I246" s="189" t="s">
        <v>4962</v>
      </c>
      <c r="J246" s="189" t="s">
        <v>7850</v>
      </c>
      <c r="K246" s="189" t="s">
        <v>7849</v>
      </c>
      <c r="L246" s="189" t="s">
        <v>7848</v>
      </c>
      <c r="M246" s="175"/>
    </row>
    <row r="247" spans="1:13" s="188" customFormat="1">
      <c r="A247" s="175">
        <v>245</v>
      </c>
      <c r="B247" s="175" t="s">
        <v>7847</v>
      </c>
      <c r="C247" s="175">
        <v>997</v>
      </c>
      <c r="D247" s="191">
        <v>508449</v>
      </c>
      <c r="E247" s="190">
        <v>1.60707E-150</v>
      </c>
      <c r="F247" s="175" t="s">
        <v>7846</v>
      </c>
      <c r="G247" s="175" t="s">
        <v>5120</v>
      </c>
      <c r="H247" s="175" t="s">
        <v>7845</v>
      </c>
      <c r="I247" s="189" t="s">
        <v>3305</v>
      </c>
      <c r="J247" s="189" t="s">
        <v>4519</v>
      </c>
      <c r="K247" s="189" t="s">
        <v>4518</v>
      </c>
      <c r="L247" s="189" t="s">
        <v>4517</v>
      </c>
      <c r="M247" s="175"/>
    </row>
    <row r="248" spans="1:13" s="188" customFormat="1">
      <c r="A248" s="175">
        <v>246</v>
      </c>
      <c r="B248" s="175" t="s">
        <v>7844</v>
      </c>
      <c r="C248" s="175">
        <v>805</v>
      </c>
      <c r="D248" s="191">
        <v>290041</v>
      </c>
      <c r="E248" s="190">
        <v>1.60999E-79</v>
      </c>
      <c r="F248" s="175" t="s">
        <v>5125</v>
      </c>
      <c r="G248" s="175" t="s">
        <v>5120</v>
      </c>
      <c r="H248" s="175" t="s">
        <v>7843</v>
      </c>
      <c r="I248" s="189" t="s">
        <v>3305</v>
      </c>
      <c r="J248" s="189" t="s">
        <v>4519</v>
      </c>
      <c r="K248" s="189" t="s">
        <v>4518</v>
      </c>
      <c r="L248" s="189" t="s">
        <v>4517</v>
      </c>
      <c r="M248" s="175"/>
    </row>
    <row r="249" spans="1:13" s="188" customFormat="1">
      <c r="A249" s="175">
        <v>247</v>
      </c>
      <c r="B249" s="175" t="s">
        <v>7842</v>
      </c>
      <c r="C249" s="175">
        <v>393</v>
      </c>
      <c r="D249" s="191">
        <v>298516</v>
      </c>
      <c r="E249" s="190">
        <v>1.63884E-85</v>
      </c>
      <c r="F249" s="175" t="s">
        <v>5125</v>
      </c>
      <c r="G249" s="175" t="s">
        <v>5139</v>
      </c>
      <c r="H249" s="175" t="s">
        <v>7841</v>
      </c>
      <c r="I249" s="189" t="s">
        <v>3305</v>
      </c>
      <c r="J249" s="189" t="s">
        <v>4519</v>
      </c>
      <c r="K249" s="189" t="s">
        <v>4518</v>
      </c>
      <c r="L249" s="189" t="s">
        <v>4517</v>
      </c>
      <c r="M249" s="175"/>
    </row>
    <row r="250" spans="1:13" s="188" customFormat="1">
      <c r="A250" s="175">
        <v>248</v>
      </c>
      <c r="B250" s="175" t="s">
        <v>1771</v>
      </c>
      <c r="C250" s="175">
        <v>636</v>
      </c>
      <c r="D250" s="191">
        <v>429869</v>
      </c>
      <c r="E250" s="190">
        <v>2.2141800000000001E-132</v>
      </c>
      <c r="F250" s="175" t="s">
        <v>7751</v>
      </c>
      <c r="G250" s="175" t="s">
        <v>5120</v>
      </c>
      <c r="H250" s="175" t="s">
        <v>7840</v>
      </c>
      <c r="I250" s="189" t="s">
        <v>3305</v>
      </c>
      <c r="J250" s="189" t="s">
        <v>7839</v>
      </c>
      <c r="K250" s="189" t="s">
        <v>7838</v>
      </c>
      <c r="L250" s="189" t="s">
        <v>4517</v>
      </c>
      <c r="M250" s="175"/>
    </row>
    <row r="251" spans="1:13" s="188" customFormat="1">
      <c r="A251" s="175">
        <v>249</v>
      </c>
      <c r="B251" s="175" t="s">
        <v>7837</v>
      </c>
      <c r="C251" s="175">
        <v>685</v>
      </c>
      <c r="D251" s="191">
        <v>255373</v>
      </c>
      <c r="E251" s="190">
        <v>4.9992500000000001E-63</v>
      </c>
      <c r="F251" s="175" t="s">
        <v>7836</v>
      </c>
      <c r="G251" s="175" t="s">
        <v>7835</v>
      </c>
      <c r="H251" s="175" t="s">
        <v>7834</v>
      </c>
      <c r="I251" s="189" t="s">
        <v>3305</v>
      </c>
      <c r="J251" s="189" t="s">
        <v>7833</v>
      </c>
      <c r="K251" s="189" t="s">
        <v>4518</v>
      </c>
      <c r="L251" s="189" t="s">
        <v>4517</v>
      </c>
      <c r="M251" s="175"/>
    </row>
    <row r="252" spans="1:13" s="188" customFormat="1">
      <c r="A252" s="175">
        <v>250</v>
      </c>
      <c r="B252" s="175" t="s">
        <v>7832</v>
      </c>
      <c r="C252" s="175">
        <v>581</v>
      </c>
      <c r="D252" s="191">
        <v>256144</v>
      </c>
      <c r="E252" s="190">
        <v>2.4076100000000002E-69</v>
      </c>
      <c r="F252" s="175" t="s">
        <v>5149</v>
      </c>
      <c r="G252" s="175" t="s">
        <v>5139</v>
      </c>
      <c r="H252" s="175" t="s">
        <v>5156</v>
      </c>
      <c r="I252" s="189" t="s">
        <v>3305</v>
      </c>
      <c r="J252" s="189" t="s">
        <v>4519</v>
      </c>
      <c r="K252" s="189" t="s">
        <v>4518</v>
      </c>
      <c r="L252" s="189" t="s">
        <v>4517</v>
      </c>
      <c r="M252" s="175"/>
    </row>
    <row r="253" spans="1:13" s="188" customFormat="1">
      <c r="A253" s="175">
        <v>251</v>
      </c>
      <c r="B253" s="175" t="s">
        <v>7831</v>
      </c>
      <c r="C253" s="175">
        <v>713</v>
      </c>
      <c r="D253" s="191">
        <v>369007</v>
      </c>
      <c r="E253" s="190">
        <v>8.8807800000000001E-108</v>
      </c>
      <c r="F253" s="175" t="s">
        <v>7774</v>
      </c>
      <c r="G253" s="175" t="s">
        <v>5139</v>
      </c>
      <c r="H253" s="175" t="s">
        <v>7750</v>
      </c>
      <c r="I253" s="189" t="s">
        <v>3305</v>
      </c>
      <c r="J253" s="189" t="s">
        <v>7830</v>
      </c>
      <c r="K253" s="189" t="s">
        <v>7829</v>
      </c>
      <c r="L253" s="189" t="s">
        <v>7828</v>
      </c>
      <c r="M253" s="175"/>
    </row>
    <row r="254" spans="1:13" s="188" customFormat="1">
      <c r="A254" s="175">
        <v>252</v>
      </c>
      <c r="B254" s="175" t="s">
        <v>7827</v>
      </c>
      <c r="C254" s="175">
        <v>772</v>
      </c>
      <c r="D254" s="191">
        <v>283108</v>
      </c>
      <c r="E254" s="190">
        <v>1.2141E-75</v>
      </c>
      <c r="F254" s="175" t="s">
        <v>7826</v>
      </c>
      <c r="G254" s="175" t="s">
        <v>5120</v>
      </c>
      <c r="H254" s="175" t="s">
        <v>7825</v>
      </c>
      <c r="I254" s="189" t="s">
        <v>3305</v>
      </c>
      <c r="J254" s="189" t="s">
        <v>4519</v>
      </c>
      <c r="K254" s="189" t="s">
        <v>4518</v>
      </c>
      <c r="L254" s="189" t="s">
        <v>4517</v>
      </c>
      <c r="M254" s="175"/>
    </row>
    <row r="255" spans="1:13" s="188" customFormat="1">
      <c r="A255" s="175">
        <v>253</v>
      </c>
      <c r="B255" s="175" t="s">
        <v>7824</v>
      </c>
      <c r="C255" s="175">
        <v>941</v>
      </c>
      <c r="D255" s="191">
        <v>313923</v>
      </c>
      <c r="E255" s="190">
        <v>1.16087E-86</v>
      </c>
      <c r="F255" s="175" t="s">
        <v>5144</v>
      </c>
      <c r="G255" s="175" t="s">
        <v>5120</v>
      </c>
      <c r="H255" s="175" t="s">
        <v>5142</v>
      </c>
      <c r="I255" s="189" t="s">
        <v>3305</v>
      </c>
      <c r="J255" s="189" t="s">
        <v>4519</v>
      </c>
      <c r="K255" s="189" t="s">
        <v>4518</v>
      </c>
      <c r="L255" s="189" t="s">
        <v>4517</v>
      </c>
      <c r="M255" s="175"/>
    </row>
    <row r="256" spans="1:13" s="188" customFormat="1">
      <c r="A256" s="175">
        <v>254</v>
      </c>
      <c r="B256" s="175" t="s">
        <v>7823</v>
      </c>
      <c r="C256" s="175">
        <v>914</v>
      </c>
      <c r="D256" s="191">
        <v>243817</v>
      </c>
      <c r="E256" s="190">
        <v>5.4779499999999998E-60</v>
      </c>
      <c r="F256" s="175" t="s">
        <v>7822</v>
      </c>
      <c r="G256" s="175" t="s">
        <v>5139</v>
      </c>
      <c r="H256" s="175" t="s">
        <v>7821</v>
      </c>
      <c r="I256" s="189" t="s">
        <v>3305</v>
      </c>
      <c r="J256" s="189" t="s">
        <v>7820</v>
      </c>
      <c r="K256" s="189" t="s">
        <v>4518</v>
      </c>
      <c r="L256" s="189" t="s">
        <v>4517</v>
      </c>
      <c r="M256" s="175"/>
    </row>
    <row r="257" spans="1:13" s="188" customFormat="1">
      <c r="A257" s="175">
        <v>255</v>
      </c>
      <c r="B257" s="175" t="s">
        <v>7819</v>
      </c>
      <c r="C257" s="175">
        <v>448</v>
      </c>
      <c r="D257" s="191">
        <v>324709</v>
      </c>
      <c r="E257" s="190">
        <v>4.7000999999999997E-92</v>
      </c>
      <c r="F257" s="175" t="s">
        <v>7818</v>
      </c>
      <c r="G257" s="175" t="s">
        <v>7817</v>
      </c>
      <c r="H257" s="175" t="s">
        <v>7816</v>
      </c>
      <c r="I257" s="189" t="s">
        <v>4962</v>
      </c>
      <c r="J257" s="189" t="s">
        <v>7815</v>
      </c>
      <c r="K257" s="189" t="s">
        <v>7767</v>
      </c>
      <c r="L257" s="189" t="s">
        <v>7766</v>
      </c>
      <c r="M257" s="175"/>
    </row>
    <row r="258" spans="1:13" s="188" customFormat="1">
      <c r="A258" s="175">
        <v>256</v>
      </c>
      <c r="B258" s="175" t="s">
        <v>7814</v>
      </c>
      <c r="C258" s="175">
        <v>1561</v>
      </c>
      <c r="D258" s="191">
        <v>454521</v>
      </c>
      <c r="E258" s="190">
        <v>1.7880200000000001E-127</v>
      </c>
      <c r="F258" s="175" t="s">
        <v>7813</v>
      </c>
      <c r="G258" s="175" t="s">
        <v>7812</v>
      </c>
      <c r="H258" s="175" t="s">
        <v>7811</v>
      </c>
      <c r="I258" s="189" t="s">
        <v>4962</v>
      </c>
      <c r="J258" s="189" t="s">
        <v>7768</v>
      </c>
      <c r="K258" s="189" t="s">
        <v>7767</v>
      </c>
      <c r="L258" s="189" t="s">
        <v>7766</v>
      </c>
      <c r="M258" s="175"/>
    </row>
    <row r="259" spans="1:13" s="188" customFormat="1">
      <c r="A259" s="175">
        <v>257</v>
      </c>
      <c r="B259" s="175" t="s">
        <v>7810</v>
      </c>
      <c r="C259" s="175">
        <v>760</v>
      </c>
      <c r="D259" s="175" t="s">
        <v>7809</v>
      </c>
      <c r="E259" s="190">
        <v>1.18408E-82</v>
      </c>
      <c r="F259" s="175" t="s">
        <v>7808</v>
      </c>
      <c r="G259" s="175" t="s">
        <v>7807</v>
      </c>
      <c r="H259" s="175" t="s">
        <v>7806</v>
      </c>
      <c r="I259" s="175"/>
      <c r="J259" s="189" t="s">
        <v>7805</v>
      </c>
      <c r="K259" s="189"/>
      <c r="L259" s="189" t="s">
        <v>7804</v>
      </c>
      <c r="M259" s="175"/>
    </row>
    <row r="260" spans="1:13" s="188" customFormat="1">
      <c r="A260" s="175">
        <v>258</v>
      </c>
      <c r="B260" s="175" t="s">
        <v>7803</v>
      </c>
      <c r="C260" s="175">
        <v>730</v>
      </c>
      <c r="D260" s="191">
        <v>278485</v>
      </c>
      <c r="E260" s="190">
        <v>1.1207800000000001E-75</v>
      </c>
      <c r="F260" s="175" t="s">
        <v>7802</v>
      </c>
      <c r="G260" s="175" t="s">
        <v>5139</v>
      </c>
      <c r="H260" s="175" t="s">
        <v>7801</v>
      </c>
      <c r="I260" s="189" t="s">
        <v>3305</v>
      </c>
      <c r="J260" s="189" t="s">
        <v>4519</v>
      </c>
      <c r="K260" s="189" t="s">
        <v>4518</v>
      </c>
      <c r="L260" s="189" t="s">
        <v>4517</v>
      </c>
      <c r="M260" s="175"/>
    </row>
    <row r="261" spans="1:13" s="188" customFormat="1">
      <c r="A261" s="175">
        <v>259</v>
      </c>
      <c r="B261" s="175" t="s">
        <v>7800</v>
      </c>
      <c r="C261" s="175">
        <v>797</v>
      </c>
      <c r="D261" s="191">
        <v>263848</v>
      </c>
      <c r="E261" s="190">
        <v>1.1100700000000001E-64</v>
      </c>
      <c r="F261" s="175" t="s">
        <v>7799</v>
      </c>
      <c r="G261" s="175" t="s">
        <v>7798</v>
      </c>
      <c r="H261" s="175" t="s">
        <v>7797</v>
      </c>
      <c r="I261" s="189" t="s">
        <v>3305</v>
      </c>
      <c r="J261" s="189" t="s">
        <v>4519</v>
      </c>
      <c r="K261" s="189" t="s">
        <v>7796</v>
      </c>
      <c r="L261" s="189" t="s">
        <v>4517</v>
      </c>
      <c r="M261" s="175"/>
    </row>
    <row r="262" spans="1:13" s="188" customFormat="1">
      <c r="A262" s="175">
        <v>260</v>
      </c>
      <c r="B262" s="175" t="s">
        <v>7795</v>
      </c>
      <c r="C262" s="175">
        <v>699</v>
      </c>
      <c r="D262" s="191">
        <v>484952</v>
      </c>
      <c r="E262" s="190">
        <v>2.58591E-152</v>
      </c>
      <c r="F262" s="175" t="s">
        <v>7774</v>
      </c>
      <c r="G262" s="175" t="s">
        <v>5139</v>
      </c>
      <c r="H262" s="175" t="s">
        <v>7794</v>
      </c>
      <c r="I262" s="189" t="s">
        <v>3305</v>
      </c>
      <c r="J262" s="189" t="s">
        <v>4519</v>
      </c>
      <c r="K262" s="189" t="s">
        <v>7793</v>
      </c>
      <c r="L262" s="189" t="s">
        <v>4517</v>
      </c>
      <c r="M262" s="175"/>
    </row>
    <row r="263" spans="1:13" s="188" customFormat="1">
      <c r="A263" s="175">
        <v>261</v>
      </c>
      <c r="B263" s="175" t="s">
        <v>7792</v>
      </c>
      <c r="C263" s="175">
        <v>736</v>
      </c>
      <c r="D263" s="191">
        <v>256144</v>
      </c>
      <c r="E263" s="190">
        <v>3.95821E-69</v>
      </c>
      <c r="F263" s="175" t="s">
        <v>7791</v>
      </c>
      <c r="G263" s="175" t="s">
        <v>5120</v>
      </c>
      <c r="H263" s="175" t="s">
        <v>7790</v>
      </c>
      <c r="I263" s="189" t="s">
        <v>3305</v>
      </c>
      <c r="J263" s="189" t="s">
        <v>4519</v>
      </c>
      <c r="K263" s="189" t="s">
        <v>4518</v>
      </c>
      <c r="L263" s="189" t="s">
        <v>4517</v>
      </c>
      <c r="M263" s="175"/>
    </row>
    <row r="264" spans="1:13" s="188" customFormat="1">
      <c r="A264" s="175">
        <v>262</v>
      </c>
      <c r="B264" s="175" t="s">
        <v>7789</v>
      </c>
      <c r="C264" s="175">
        <v>826</v>
      </c>
      <c r="D264" s="175" t="s">
        <v>7788</v>
      </c>
      <c r="E264" s="190">
        <v>1.1512500000000001E-89</v>
      </c>
      <c r="F264" s="175" t="s">
        <v>5136</v>
      </c>
      <c r="G264" s="175" t="s">
        <v>7787</v>
      </c>
      <c r="H264" s="175" t="s">
        <v>7786</v>
      </c>
      <c r="I264" s="189" t="s">
        <v>7785</v>
      </c>
      <c r="J264" s="189" t="s">
        <v>7784</v>
      </c>
      <c r="K264" s="189" t="s">
        <v>7783</v>
      </c>
      <c r="L264" s="189" t="s">
        <v>7782</v>
      </c>
      <c r="M264" s="175"/>
    </row>
    <row r="265" spans="1:13" s="188" customFormat="1">
      <c r="A265" s="175">
        <v>263</v>
      </c>
      <c r="B265" s="175" t="s">
        <v>7781</v>
      </c>
      <c r="C265" s="175">
        <v>714</v>
      </c>
      <c r="D265" s="191">
        <v>293123</v>
      </c>
      <c r="E265" s="190">
        <v>1.4196599999999999E-77</v>
      </c>
      <c r="F265" s="175" t="s">
        <v>5125</v>
      </c>
      <c r="G265" s="175" t="s">
        <v>5139</v>
      </c>
      <c r="H265" s="175" t="s">
        <v>7780</v>
      </c>
      <c r="I265" s="189" t="s">
        <v>3305</v>
      </c>
      <c r="J265" s="189" t="s">
        <v>4519</v>
      </c>
      <c r="K265" s="189" t="s">
        <v>4518</v>
      </c>
      <c r="L265" s="189" t="s">
        <v>4517</v>
      </c>
      <c r="M265" s="175"/>
    </row>
    <row r="266" spans="1:13" s="188" customFormat="1">
      <c r="A266" s="175">
        <v>264</v>
      </c>
      <c r="B266" s="175" t="s">
        <v>7779</v>
      </c>
      <c r="C266" s="175">
        <v>752</v>
      </c>
      <c r="D266" s="191">
        <v>295049</v>
      </c>
      <c r="E266" s="190">
        <v>1.1759199999999999E-80</v>
      </c>
      <c r="F266" s="175" t="s">
        <v>5125</v>
      </c>
      <c r="G266" s="175" t="s">
        <v>5120</v>
      </c>
      <c r="H266" s="175" t="s">
        <v>7778</v>
      </c>
      <c r="I266" s="189" t="s">
        <v>3305</v>
      </c>
      <c r="J266" s="189" t="s">
        <v>4519</v>
      </c>
      <c r="K266" s="189" t="s">
        <v>4518</v>
      </c>
      <c r="L266" s="189" t="s">
        <v>4517</v>
      </c>
      <c r="M266" s="175"/>
    </row>
    <row r="267" spans="1:13" s="188" customFormat="1">
      <c r="A267" s="175">
        <v>265</v>
      </c>
      <c r="B267" s="175" t="s">
        <v>7777</v>
      </c>
      <c r="C267" s="175">
        <v>827</v>
      </c>
      <c r="D267" s="191">
        <v>246128</v>
      </c>
      <c r="E267" s="190">
        <v>1.4314600000000001E-62</v>
      </c>
      <c r="F267" s="175" t="s">
        <v>7776</v>
      </c>
      <c r="G267" s="175" t="s">
        <v>5120</v>
      </c>
      <c r="H267" s="175" t="s">
        <v>5142</v>
      </c>
      <c r="I267" s="189" t="s">
        <v>3305</v>
      </c>
      <c r="J267" s="189" t="s">
        <v>4519</v>
      </c>
      <c r="K267" s="189" t="s">
        <v>4518</v>
      </c>
      <c r="L267" s="189" t="s">
        <v>4517</v>
      </c>
      <c r="M267" s="175"/>
    </row>
    <row r="268" spans="1:13" s="188" customFormat="1">
      <c r="A268" s="175">
        <v>266</v>
      </c>
      <c r="B268" s="175" t="s">
        <v>7775</v>
      </c>
      <c r="C268" s="175">
        <v>344</v>
      </c>
      <c r="D268" s="191">
        <v>377096</v>
      </c>
      <c r="E268" s="190">
        <v>1.0225600000000001E-115</v>
      </c>
      <c r="F268" s="175" t="s">
        <v>7774</v>
      </c>
      <c r="G268" s="175" t="s">
        <v>5120</v>
      </c>
      <c r="H268" s="175" t="s">
        <v>7773</v>
      </c>
      <c r="I268" s="189" t="s">
        <v>3305</v>
      </c>
      <c r="J268" s="189" t="s">
        <v>4519</v>
      </c>
      <c r="K268" s="189" t="s">
        <v>7772</v>
      </c>
      <c r="L268" s="189" t="s">
        <v>4517</v>
      </c>
      <c r="M268" s="175"/>
    </row>
    <row r="269" spans="1:13" s="188" customFormat="1">
      <c r="A269" s="175">
        <v>267</v>
      </c>
      <c r="B269" s="175" t="s">
        <v>7771</v>
      </c>
      <c r="C269" s="175">
        <v>953</v>
      </c>
      <c r="D269" s="191">
        <v>251906</v>
      </c>
      <c r="E269" s="190">
        <v>9.68493E-65</v>
      </c>
      <c r="F269" s="175" t="s">
        <v>7770</v>
      </c>
      <c r="G269" s="175" t="s">
        <v>5120</v>
      </c>
      <c r="H269" s="175" t="s">
        <v>7769</v>
      </c>
      <c r="I269" s="189" t="s">
        <v>4962</v>
      </c>
      <c r="J269" s="189" t="s">
        <v>7768</v>
      </c>
      <c r="K269" s="189" t="s">
        <v>7767</v>
      </c>
      <c r="L269" s="189" t="s">
        <v>7766</v>
      </c>
      <c r="M269" s="175"/>
    </row>
    <row r="270" spans="1:13" s="188" customFormat="1">
      <c r="A270" s="175">
        <v>268</v>
      </c>
      <c r="B270" s="175" t="s">
        <v>7765</v>
      </c>
      <c r="C270" s="175">
        <v>1598</v>
      </c>
      <c r="D270" s="191">
        <v>167933</v>
      </c>
      <c r="E270" s="190">
        <v>2.0823E-36</v>
      </c>
      <c r="F270" s="175" t="s">
        <v>7764</v>
      </c>
      <c r="G270" s="175" t="s">
        <v>5120</v>
      </c>
      <c r="H270" s="175" t="s">
        <v>7763</v>
      </c>
      <c r="I270" s="189" t="s">
        <v>3305</v>
      </c>
      <c r="J270" s="189" t="s">
        <v>4519</v>
      </c>
      <c r="K270" s="189" t="s">
        <v>4518</v>
      </c>
      <c r="L270" s="189" t="s">
        <v>4517</v>
      </c>
      <c r="M270" s="175"/>
    </row>
    <row r="271" spans="1:13" s="188" customFormat="1">
      <c r="A271" s="175">
        <v>269</v>
      </c>
      <c r="B271" s="175" t="s">
        <v>7762</v>
      </c>
      <c r="C271" s="175">
        <v>623</v>
      </c>
      <c r="D271" s="175" t="s">
        <v>7761</v>
      </c>
      <c r="E271" s="190">
        <v>9.086039999999999E-75</v>
      </c>
      <c r="F271" s="175" t="s">
        <v>7760</v>
      </c>
      <c r="G271" s="175" t="s">
        <v>5120</v>
      </c>
      <c r="H271" s="175" t="s">
        <v>7759</v>
      </c>
      <c r="I271" s="189" t="s">
        <v>3305</v>
      </c>
      <c r="J271" s="189" t="s">
        <v>4519</v>
      </c>
      <c r="K271" s="189" t="s">
        <v>4518</v>
      </c>
      <c r="L271" s="189" t="s">
        <v>4517</v>
      </c>
      <c r="M271" s="175"/>
    </row>
    <row r="272" spans="1:13" s="188" customFormat="1">
      <c r="A272" s="175">
        <v>270</v>
      </c>
      <c r="B272" s="175" t="s">
        <v>7758</v>
      </c>
      <c r="C272" s="175">
        <v>626</v>
      </c>
      <c r="D272" s="191">
        <v>247669</v>
      </c>
      <c r="E272" s="190">
        <v>1.9568899999999999E-64</v>
      </c>
      <c r="F272" s="175" t="s">
        <v>5125</v>
      </c>
      <c r="G272" s="175" t="s">
        <v>5120</v>
      </c>
      <c r="H272" s="175" t="s">
        <v>7757</v>
      </c>
      <c r="I272" s="189" t="s">
        <v>3305</v>
      </c>
      <c r="J272" s="189" t="s">
        <v>4519</v>
      </c>
      <c r="K272" s="189" t="s">
        <v>4518</v>
      </c>
      <c r="L272" s="189" t="s">
        <v>4517</v>
      </c>
      <c r="M272" s="175"/>
    </row>
    <row r="273" spans="1:13" s="188" customFormat="1">
      <c r="A273" s="175">
        <v>271</v>
      </c>
      <c r="B273" s="175" t="s">
        <v>7756</v>
      </c>
      <c r="C273" s="175">
        <v>610</v>
      </c>
      <c r="D273" s="191">
        <v>327405</v>
      </c>
      <c r="E273" s="190">
        <v>3.1715999999999998E-93</v>
      </c>
      <c r="F273" s="175" t="s">
        <v>5125</v>
      </c>
      <c r="G273" s="175" t="s">
        <v>7755</v>
      </c>
      <c r="H273" s="175" t="s">
        <v>7754</v>
      </c>
      <c r="I273" s="189" t="s">
        <v>3305</v>
      </c>
      <c r="J273" s="189" t="s">
        <v>4519</v>
      </c>
      <c r="K273" s="189" t="s">
        <v>7753</v>
      </c>
      <c r="L273" s="189" t="s">
        <v>4517</v>
      </c>
      <c r="M273" s="175"/>
    </row>
    <row r="274" spans="1:13" s="188" customFormat="1">
      <c r="A274" s="175">
        <v>272</v>
      </c>
      <c r="B274" s="175" t="s">
        <v>7752</v>
      </c>
      <c r="C274" s="175">
        <v>839</v>
      </c>
      <c r="D274" s="191">
        <v>286574</v>
      </c>
      <c r="E274" s="190">
        <v>8.7583399999999998E-76</v>
      </c>
      <c r="F274" s="175" t="s">
        <v>7751</v>
      </c>
      <c r="G274" s="175" t="s">
        <v>5139</v>
      </c>
      <c r="H274" s="175" t="s">
        <v>7750</v>
      </c>
      <c r="I274" s="189" t="s">
        <v>3305</v>
      </c>
      <c r="J274" s="189" t="s">
        <v>4519</v>
      </c>
      <c r="K274" s="189" t="s">
        <v>4518</v>
      </c>
      <c r="L274" s="189" t="s">
        <v>4517</v>
      </c>
      <c r="M274" s="175"/>
    </row>
    <row r="275" spans="1:13" s="188" customFormat="1">
      <c r="A275" s="175">
        <v>273</v>
      </c>
      <c r="B275" s="175" t="s">
        <v>7298</v>
      </c>
      <c r="C275" s="175">
        <v>2062</v>
      </c>
      <c r="D275" s="191">
        <v>250366</v>
      </c>
      <c r="E275" s="190">
        <v>7.1576099999999997E-59</v>
      </c>
      <c r="F275" s="175" t="s">
        <v>7749</v>
      </c>
      <c r="G275" s="175" t="s">
        <v>5120</v>
      </c>
      <c r="H275" s="175" t="s">
        <v>7748</v>
      </c>
      <c r="I275" s="189" t="s">
        <v>3305</v>
      </c>
      <c r="J275" s="189" t="s">
        <v>4519</v>
      </c>
      <c r="K275" s="189" t="s">
        <v>4518</v>
      </c>
      <c r="L275" s="189" t="s">
        <v>4517</v>
      </c>
      <c r="M275" s="175"/>
    </row>
    <row r="276" spans="1:13" s="188" customFormat="1">
      <c r="A276" s="175">
        <v>274</v>
      </c>
      <c r="B276" s="175" t="s">
        <v>7747</v>
      </c>
      <c r="C276" s="175">
        <v>522</v>
      </c>
      <c r="D276" s="191">
        <v>264618</v>
      </c>
      <c r="E276" s="190">
        <v>1.15802E-68</v>
      </c>
      <c r="F276" s="175" t="s">
        <v>7746</v>
      </c>
      <c r="G276" s="175" t="s">
        <v>5120</v>
      </c>
      <c r="H276" s="175" t="s">
        <v>7745</v>
      </c>
      <c r="I276" s="189" t="s">
        <v>3305</v>
      </c>
      <c r="J276" s="189" t="s">
        <v>4519</v>
      </c>
      <c r="K276" s="189" t="s">
        <v>7744</v>
      </c>
      <c r="L276" s="189" t="s">
        <v>7743</v>
      </c>
      <c r="M276" s="175"/>
    </row>
    <row r="277" spans="1:13" s="188" customFormat="1">
      <c r="A277" s="175">
        <v>275</v>
      </c>
      <c r="B277" s="175" t="s">
        <v>7742</v>
      </c>
      <c r="C277" s="175">
        <v>578</v>
      </c>
      <c r="D277" s="191">
        <v>176407</v>
      </c>
      <c r="E277" s="190">
        <v>1.11648E-37</v>
      </c>
      <c r="F277" s="175" t="s">
        <v>7737</v>
      </c>
      <c r="G277" s="175" t="s">
        <v>7741</v>
      </c>
      <c r="H277" s="175" t="s">
        <v>7740</v>
      </c>
      <c r="I277" s="189" t="s">
        <v>3305</v>
      </c>
      <c r="J277" s="189" t="s">
        <v>7739</v>
      </c>
      <c r="K277" s="189" t="s">
        <v>4518</v>
      </c>
      <c r="L277" s="189" t="s">
        <v>4517</v>
      </c>
      <c r="M277" s="175"/>
    </row>
    <row r="278" spans="1:13" s="188" customFormat="1">
      <c r="A278" s="175">
        <v>276</v>
      </c>
      <c r="B278" s="175" t="s">
        <v>7738</v>
      </c>
      <c r="C278" s="175">
        <v>489</v>
      </c>
      <c r="D278" s="191">
        <v>176407</v>
      </c>
      <c r="E278" s="190">
        <v>2.6504899999999999E-38</v>
      </c>
      <c r="F278" s="175" t="s">
        <v>7737</v>
      </c>
      <c r="G278" s="175" t="s">
        <v>7736</v>
      </c>
      <c r="H278" s="175" t="s">
        <v>7735</v>
      </c>
      <c r="I278" s="189" t="s">
        <v>3305</v>
      </c>
      <c r="J278" s="189" t="s">
        <v>7734</v>
      </c>
      <c r="K278" s="189" t="s">
        <v>4518</v>
      </c>
      <c r="L278" s="189" t="s">
        <v>4517</v>
      </c>
      <c r="M278" s="175"/>
    </row>
    <row r="279" spans="1:13" s="188" customFormat="1">
      <c r="A279" s="175">
        <v>277</v>
      </c>
      <c r="B279" s="175" t="s">
        <v>3116</v>
      </c>
      <c r="C279" s="175">
        <v>455</v>
      </c>
      <c r="D279" s="191">
        <v>255373</v>
      </c>
      <c r="E279" s="190">
        <v>1.4378E-72</v>
      </c>
      <c r="F279" s="175" t="s">
        <v>3117</v>
      </c>
      <c r="G279" s="175" t="s">
        <v>3118</v>
      </c>
      <c r="H279" s="175" t="s">
        <v>3119</v>
      </c>
      <c r="I279" s="175"/>
      <c r="J279" s="189" t="s">
        <v>3120</v>
      </c>
      <c r="K279" s="189"/>
      <c r="L279" s="175"/>
      <c r="M279" s="175"/>
    </row>
    <row r="280" spans="1:13" s="188" customFormat="1">
      <c r="A280" s="175">
        <v>278</v>
      </c>
      <c r="B280" s="175" t="s">
        <v>3121</v>
      </c>
      <c r="C280" s="175">
        <v>578</v>
      </c>
      <c r="D280" s="175" t="s">
        <v>3122</v>
      </c>
      <c r="E280" s="190">
        <v>7.6729900000000004E-64</v>
      </c>
      <c r="F280" s="175" t="s">
        <v>3123</v>
      </c>
      <c r="G280" s="175" t="s">
        <v>3124</v>
      </c>
      <c r="H280" s="175" t="s">
        <v>3125</v>
      </c>
      <c r="I280" s="175"/>
      <c r="J280" s="189" t="s">
        <v>3126</v>
      </c>
      <c r="K280" s="189" t="s">
        <v>3120</v>
      </c>
      <c r="L280" s="189"/>
      <c r="M280" s="175"/>
    </row>
    <row r="281" spans="1:13" s="188" customFormat="1">
      <c r="A281" s="175">
        <v>279</v>
      </c>
      <c r="B281" s="175" t="s">
        <v>3239</v>
      </c>
      <c r="C281" s="175">
        <v>857</v>
      </c>
      <c r="D281" s="191">
        <v>796193</v>
      </c>
      <c r="E281" s="175" t="s">
        <v>2011</v>
      </c>
      <c r="F281" s="175" t="s">
        <v>3240</v>
      </c>
      <c r="G281" s="175" t="s">
        <v>3114</v>
      </c>
      <c r="H281" s="175" t="s">
        <v>3241</v>
      </c>
      <c r="I281" s="175"/>
      <c r="J281" s="175"/>
      <c r="K281" s="175"/>
      <c r="L281" s="175"/>
      <c r="M281" s="175"/>
    </row>
    <row r="282" spans="1:13" s="188" customFormat="1">
      <c r="A282" s="175">
        <v>280</v>
      </c>
      <c r="B282" s="175" t="s">
        <v>7733</v>
      </c>
      <c r="C282" s="175">
        <v>300</v>
      </c>
      <c r="D282" s="191">
        <v>512174</v>
      </c>
      <c r="E282" s="190">
        <v>29.962800000000001</v>
      </c>
      <c r="F282" s="175" t="s">
        <v>7732</v>
      </c>
      <c r="G282" s="175" t="s">
        <v>4481</v>
      </c>
      <c r="H282" s="175" t="s">
        <v>7731</v>
      </c>
      <c r="I282" s="175"/>
      <c r="J282" s="189"/>
      <c r="K282" s="189"/>
      <c r="L282" s="189" t="s">
        <v>4542</v>
      </c>
      <c r="M282" s="175"/>
    </row>
    <row r="283" spans="1:13" s="188" customFormat="1">
      <c r="A283" s="175">
        <v>281</v>
      </c>
      <c r="B283" s="175" t="s">
        <v>3127</v>
      </c>
      <c r="C283" s="175">
        <v>1403</v>
      </c>
      <c r="D283" s="191">
        <v>943725</v>
      </c>
      <c r="E283" s="175" t="s">
        <v>2011</v>
      </c>
      <c r="F283" s="175" t="s">
        <v>3128</v>
      </c>
      <c r="G283" s="175" t="s">
        <v>3129</v>
      </c>
      <c r="H283" s="175" t="s">
        <v>3130</v>
      </c>
      <c r="I283" s="175"/>
      <c r="J283" s="189" t="s">
        <v>3131</v>
      </c>
      <c r="K283" s="189" t="s">
        <v>3132</v>
      </c>
      <c r="L283" s="189" t="s">
        <v>3133</v>
      </c>
      <c r="M283" s="175"/>
    </row>
    <row r="284" spans="1:13" s="188" customFormat="1">
      <c r="A284" s="175">
        <v>282</v>
      </c>
      <c r="B284" s="175" t="s">
        <v>882</v>
      </c>
      <c r="C284" s="175">
        <v>893</v>
      </c>
      <c r="D284" s="191">
        <v>111309</v>
      </c>
      <c r="E284" s="190">
        <v>2.84851E-16</v>
      </c>
      <c r="F284" s="175" t="s">
        <v>7730</v>
      </c>
      <c r="G284" s="175" t="s">
        <v>7729</v>
      </c>
      <c r="H284" s="175" t="s">
        <v>7728</v>
      </c>
      <c r="I284" s="175"/>
      <c r="J284" s="189" t="s">
        <v>3220</v>
      </c>
      <c r="K284" s="189" t="s">
        <v>4103</v>
      </c>
      <c r="L284" s="189" t="s">
        <v>7727</v>
      </c>
      <c r="M284" s="175"/>
    </row>
    <row r="285" spans="1:13" s="188" customFormat="1">
      <c r="A285" s="175">
        <v>283</v>
      </c>
      <c r="B285" s="175" t="s">
        <v>1733</v>
      </c>
      <c r="C285" s="175">
        <v>932</v>
      </c>
      <c r="D285" s="191">
        <v>112079</v>
      </c>
      <c r="E285" s="190">
        <v>6.7924999999999999E-18</v>
      </c>
      <c r="F285" s="175" t="s">
        <v>3222</v>
      </c>
      <c r="G285" s="175" t="s">
        <v>3194</v>
      </c>
      <c r="H285" s="175" t="s">
        <v>3223</v>
      </c>
      <c r="I285" s="175"/>
      <c r="J285" s="189"/>
      <c r="K285" s="189" t="s">
        <v>3196</v>
      </c>
      <c r="L285" s="189" t="s">
        <v>3197</v>
      </c>
      <c r="M285" s="175"/>
    </row>
    <row r="286" spans="1:13" s="188" customFormat="1">
      <c r="A286" s="175">
        <v>284</v>
      </c>
      <c r="B286" s="175" t="s">
        <v>3287</v>
      </c>
      <c r="C286" s="175">
        <v>256</v>
      </c>
      <c r="D286" s="175" t="s">
        <v>3288</v>
      </c>
      <c r="E286" s="190">
        <v>1.00747E-65</v>
      </c>
      <c r="F286" s="175" t="s">
        <v>3289</v>
      </c>
      <c r="G286" s="175" t="s">
        <v>3290</v>
      </c>
      <c r="H286" s="175" t="s">
        <v>3291</v>
      </c>
      <c r="I286" s="175"/>
      <c r="J286" s="189"/>
      <c r="K286" s="189" t="s">
        <v>3292</v>
      </c>
      <c r="L286" s="189"/>
      <c r="M286" s="175"/>
    </row>
    <row r="287" spans="1:13" s="188" customFormat="1">
      <c r="A287" s="175">
        <v>285</v>
      </c>
      <c r="B287" s="175" t="s">
        <v>3293</v>
      </c>
      <c r="C287" s="175">
        <v>273</v>
      </c>
      <c r="D287" s="191">
        <v>215312</v>
      </c>
      <c r="E287" s="190">
        <v>1.07648E-59</v>
      </c>
      <c r="F287" s="175" t="s">
        <v>3294</v>
      </c>
      <c r="G287" s="175" t="s">
        <v>3295</v>
      </c>
      <c r="H287" s="175" t="s">
        <v>3296</v>
      </c>
      <c r="I287" s="175"/>
      <c r="J287" s="189"/>
      <c r="K287" s="189" t="s">
        <v>3292</v>
      </c>
      <c r="L287" s="189"/>
      <c r="M287" s="175"/>
    </row>
    <row r="288" spans="1:13" s="188" customFormat="1">
      <c r="A288" s="175">
        <v>286</v>
      </c>
      <c r="B288" s="175" t="s">
        <v>3301</v>
      </c>
      <c r="C288" s="175">
        <v>241</v>
      </c>
      <c r="D288" s="191">
        <v>276174</v>
      </c>
      <c r="E288" s="190">
        <v>5.08628E-84</v>
      </c>
      <c r="F288" s="175" t="s">
        <v>3302</v>
      </c>
      <c r="G288" s="175" t="s">
        <v>3303</v>
      </c>
      <c r="H288" s="175" t="s">
        <v>3304</v>
      </c>
      <c r="I288" s="189" t="s">
        <v>3305</v>
      </c>
      <c r="J288" s="175"/>
      <c r="K288" s="189" t="s">
        <v>3306</v>
      </c>
      <c r="L288" s="189" t="s">
        <v>3307</v>
      </c>
      <c r="M288" s="175"/>
    </row>
    <row r="289" spans="1:13" s="188" customFormat="1">
      <c r="A289" s="175">
        <v>287</v>
      </c>
      <c r="B289" s="175" t="s">
        <v>3297</v>
      </c>
      <c r="C289" s="175">
        <v>240</v>
      </c>
      <c r="D289" s="191">
        <v>194512</v>
      </c>
      <c r="E289" s="190">
        <v>4.0569099999999999E-52</v>
      </c>
      <c r="F289" s="175" t="s">
        <v>3298</v>
      </c>
      <c r="G289" s="175" t="s">
        <v>3290</v>
      </c>
      <c r="H289" s="175" t="s">
        <v>3299</v>
      </c>
      <c r="I289" s="175"/>
      <c r="J289" s="189"/>
      <c r="K289" s="189" t="s">
        <v>3300</v>
      </c>
      <c r="L289" s="189"/>
      <c r="M289" s="175"/>
    </row>
    <row r="290" spans="1:13" s="188" customFormat="1">
      <c r="A290" s="175">
        <v>288</v>
      </c>
      <c r="B290" s="175" t="s">
        <v>6127</v>
      </c>
      <c r="C290" s="175">
        <v>886</v>
      </c>
      <c r="D290" s="191">
        <v>383645</v>
      </c>
      <c r="E290" s="190">
        <v>3.59143E-108</v>
      </c>
      <c r="F290" s="175" t="s">
        <v>6126</v>
      </c>
      <c r="G290" s="175" t="s">
        <v>6125</v>
      </c>
      <c r="H290" s="175" t="s">
        <v>6124</v>
      </c>
      <c r="I290" s="189" t="s">
        <v>6117</v>
      </c>
      <c r="J290" s="189" t="s">
        <v>6123</v>
      </c>
      <c r="K290" s="189" t="s">
        <v>4896</v>
      </c>
      <c r="L290" s="189" t="s">
        <v>6122</v>
      </c>
      <c r="M290" s="175"/>
    </row>
    <row r="291" spans="1:13" s="188" customFormat="1">
      <c r="A291" s="175">
        <v>289</v>
      </c>
      <c r="B291" s="175" t="s">
        <v>7726</v>
      </c>
      <c r="C291" s="175">
        <v>784</v>
      </c>
      <c r="D291" s="191">
        <v>443736</v>
      </c>
      <c r="E291" s="190">
        <v>7.8603699999999995E-136</v>
      </c>
      <c r="F291" s="175" t="s">
        <v>7725</v>
      </c>
      <c r="G291" s="175" t="s">
        <v>5521</v>
      </c>
      <c r="H291" s="175" t="s">
        <v>7724</v>
      </c>
      <c r="I291" s="175"/>
      <c r="J291" s="189"/>
      <c r="K291" s="189"/>
      <c r="L291" s="189" t="s">
        <v>951</v>
      </c>
      <c r="M291" s="175"/>
    </row>
    <row r="292" spans="1:13" s="188" customFormat="1">
      <c r="A292" s="175">
        <v>290</v>
      </c>
      <c r="B292" s="175" t="s">
        <v>7723</v>
      </c>
      <c r="C292" s="175">
        <v>357</v>
      </c>
      <c r="D292" s="191">
        <v>643142</v>
      </c>
      <c r="E292" s="190">
        <v>1.2771100000000001E-2</v>
      </c>
      <c r="F292" s="175" t="s">
        <v>7722</v>
      </c>
      <c r="G292" s="175" t="s">
        <v>7721</v>
      </c>
      <c r="H292" s="175" t="s">
        <v>7720</v>
      </c>
      <c r="I292" s="175"/>
      <c r="J292" s="189" t="s">
        <v>7719</v>
      </c>
      <c r="K292" s="189" t="s">
        <v>7718</v>
      </c>
      <c r="L292" s="189" t="s">
        <v>7717</v>
      </c>
      <c r="M292" s="175"/>
    </row>
    <row r="293" spans="1:13" s="188" customFormat="1">
      <c r="A293" s="175">
        <v>291</v>
      </c>
      <c r="B293" s="175" t="s">
        <v>7716</v>
      </c>
      <c r="C293" s="175">
        <v>266</v>
      </c>
      <c r="D293" s="191">
        <v>257299</v>
      </c>
      <c r="E293" s="190">
        <v>5.2853E-77</v>
      </c>
      <c r="F293" s="175" t="s">
        <v>7715</v>
      </c>
      <c r="G293" s="175" t="s">
        <v>7714</v>
      </c>
      <c r="H293" s="175" t="s">
        <v>7713</v>
      </c>
      <c r="I293" s="175"/>
      <c r="J293" s="189"/>
      <c r="K293" s="189" t="s">
        <v>3300</v>
      </c>
      <c r="L293" s="189" t="s">
        <v>3133</v>
      </c>
      <c r="M293" s="175"/>
    </row>
    <row r="294" spans="1:13" s="188" customFormat="1">
      <c r="A294" s="175">
        <v>292</v>
      </c>
      <c r="B294" s="175" t="s">
        <v>7712</v>
      </c>
      <c r="C294" s="175">
        <v>4605</v>
      </c>
      <c r="D294" s="175" t="s">
        <v>7711</v>
      </c>
      <c r="E294" s="175" t="s">
        <v>2011</v>
      </c>
      <c r="F294" s="175" t="s">
        <v>5895</v>
      </c>
      <c r="G294" s="175" t="s">
        <v>3347</v>
      </c>
      <c r="H294" s="175" t="s">
        <v>7710</v>
      </c>
      <c r="I294" s="189" t="s">
        <v>3305</v>
      </c>
      <c r="J294" s="189" t="s">
        <v>4519</v>
      </c>
      <c r="K294" s="189" t="s">
        <v>7646</v>
      </c>
      <c r="L294" s="189" t="s">
        <v>7629</v>
      </c>
      <c r="M294" s="175"/>
    </row>
    <row r="295" spans="1:13" s="188" customFormat="1">
      <c r="A295" s="175">
        <v>293</v>
      </c>
      <c r="B295" s="175" t="s">
        <v>7709</v>
      </c>
      <c r="C295" s="175">
        <v>4270</v>
      </c>
      <c r="D295" s="175" t="s">
        <v>7708</v>
      </c>
      <c r="E295" s="175" t="s">
        <v>2011</v>
      </c>
      <c r="F295" s="175" t="s">
        <v>5373</v>
      </c>
      <c r="G295" s="175" t="s">
        <v>7707</v>
      </c>
      <c r="H295" s="175" t="s">
        <v>7706</v>
      </c>
      <c r="I295" s="189" t="s">
        <v>3305</v>
      </c>
      <c r="J295" s="189" t="s">
        <v>4519</v>
      </c>
      <c r="K295" s="189" t="s">
        <v>7646</v>
      </c>
      <c r="L295" s="189" t="s">
        <v>7655</v>
      </c>
      <c r="M295" s="175"/>
    </row>
    <row r="296" spans="1:13" s="188" customFormat="1">
      <c r="A296" s="175">
        <v>294</v>
      </c>
      <c r="B296" s="175" t="s">
        <v>7705</v>
      </c>
      <c r="C296" s="175">
        <v>4073</v>
      </c>
      <c r="D296" s="175" t="s">
        <v>7704</v>
      </c>
      <c r="E296" s="175" t="s">
        <v>2011</v>
      </c>
      <c r="F296" s="175" t="s">
        <v>5373</v>
      </c>
      <c r="G296" s="175" t="s">
        <v>7703</v>
      </c>
      <c r="H296" s="175" t="s">
        <v>7702</v>
      </c>
      <c r="I296" s="189" t="s">
        <v>4962</v>
      </c>
      <c r="J296" s="189" t="s">
        <v>7641</v>
      </c>
      <c r="K296" s="189" t="s">
        <v>7667</v>
      </c>
      <c r="L296" s="189" t="s">
        <v>7678</v>
      </c>
      <c r="M296" s="175"/>
    </row>
    <row r="297" spans="1:13" s="188" customFormat="1">
      <c r="A297" s="175">
        <v>295</v>
      </c>
      <c r="B297" s="175" t="s">
        <v>7701</v>
      </c>
      <c r="C297" s="175">
        <v>4055</v>
      </c>
      <c r="D297" s="175" t="s">
        <v>7700</v>
      </c>
      <c r="E297" s="175" t="s">
        <v>2011</v>
      </c>
      <c r="F297" s="175" t="s">
        <v>5895</v>
      </c>
      <c r="G297" s="175" t="s">
        <v>7686</v>
      </c>
      <c r="H297" s="175" t="s">
        <v>7685</v>
      </c>
      <c r="I297" s="189" t="s">
        <v>4962</v>
      </c>
      <c r="J297" s="189" t="s">
        <v>7674</v>
      </c>
      <c r="K297" s="189" t="s">
        <v>7667</v>
      </c>
      <c r="L297" s="189" t="s">
        <v>7673</v>
      </c>
      <c r="M297" s="175"/>
    </row>
    <row r="298" spans="1:13" s="188" customFormat="1">
      <c r="A298" s="175">
        <v>296</v>
      </c>
      <c r="B298" s="175" t="s">
        <v>7699</v>
      </c>
      <c r="C298" s="175">
        <v>4095</v>
      </c>
      <c r="D298" s="175" t="s">
        <v>7698</v>
      </c>
      <c r="E298" s="175" t="s">
        <v>2011</v>
      </c>
      <c r="F298" s="175" t="s">
        <v>5373</v>
      </c>
      <c r="G298" s="175" t="s">
        <v>6677</v>
      </c>
      <c r="H298" s="175" t="s">
        <v>7697</v>
      </c>
      <c r="I298" s="189" t="s">
        <v>4962</v>
      </c>
      <c r="J298" s="189" t="s">
        <v>7641</v>
      </c>
      <c r="K298" s="189" t="s">
        <v>7667</v>
      </c>
      <c r="L298" s="189" t="s">
        <v>7673</v>
      </c>
      <c r="M298" s="175"/>
    </row>
    <row r="299" spans="1:13" s="188" customFormat="1">
      <c r="A299" s="175">
        <v>297</v>
      </c>
      <c r="B299" s="175" t="s">
        <v>7696</v>
      </c>
      <c r="C299" s="175">
        <v>4045</v>
      </c>
      <c r="D299" s="175" t="s">
        <v>7695</v>
      </c>
      <c r="E299" s="175" t="s">
        <v>2011</v>
      </c>
      <c r="F299" s="175" t="s">
        <v>7694</v>
      </c>
      <c r="G299" s="175" t="s">
        <v>7693</v>
      </c>
      <c r="H299" s="175" t="s">
        <v>7692</v>
      </c>
      <c r="I299" s="189" t="s">
        <v>3305</v>
      </c>
      <c r="J299" s="189" t="s">
        <v>4519</v>
      </c>
      <c r="K299" s="189" t="s">
        <v>7646</v>
      </c>
      <c r="L299" s="189" t="s">
        <v>7629</v>
      </c>
      <c r="M299" s="175"/>
    </row>
    <row r="300" spans="1:13" s="188" customFormat="1">
      <c r="A300" s="175">
        <v>298</v>
      </c>
      <c r="B300" s="175" t="s">
        <v>7691</v>
      </c>
      <c r="C300" s="175">
        <v>4041</v>
      </c>
      <c r="D300" s="175" t="s">
        <v>7690</v>
      </c>
      <c r="E300" s="175" t="s">
        <v>2011</v>
      </c>
      <c r="F300" s="175" t="s">
        <v>5895</v>
      </c>
      <c r="G300" s="175" t="s">
        <v>5372</v>
      </c>
      <c r="H300" s="175" t="s">
        <v>7689</v>
      </c>
      <c r="I300" s="189" t="s">
        <v>4962</v>
      </c>
      <c r="J300" s="189" t="s">
        <v>7641</v>
      </c>
      <c r="K300" s="189" t="s">
        <v>7667</v>
      </c>
      <c r="L300" s="189" t="s">
        <v>7673</v>
      </c>
      <c r="M300" s="175"/>
    </row>
    <row r="301" spans="1:13" s="188" customFormat="1">
      <c r="A301" s="175">
        <v>299</v>
      </c>
      <c r="B301" s="175" t="s">
        <v>7688</v>
      </c>
      <c r="C301" s="175">
        <v>3980</v>
      </c>
      <c r="D301" s="175" t="s">
        <v>7687</v>
      </c>
      <c r="E301" s="175" t="s">
        <v>2011</v>
      </c>
      <c r="F301" s="175" t="s">
        <v>5895</v>
      </c>
      <c r="G301" s="175" t="s">
        <v>7686</v>
      </c>
      <c r="H301" s="175" t="s">
        <v>7685</v>
      </c>
      <c r="I301" s="189" t="s">
        <v>4962</v>
      </c>
      <c r="J301" s="189" t="s">
        <v>7674</v>
      </c>
      <c r="K301" s="189" t="s">
        <v>7667</v>
      </c>
      <c r="L301" s="189" t="s">
        <v>7673</v>
      </c>
      <c r="M301" s="175"/>
    </row>
    <row r="302" spans="1:13" s="188" customFormat="1">
      <c r="A302" s="175">
        <v>300</v>
      </c>
      <c r="B302" s="175" t="s">
        <v>7684</v>
      </c>
      <c r="C302" s="175">
        <v>3681</v>
      </c>
      <c r="D302" s="175" t="s">
        <v>7683</v>
      </c>
      <c r="E302" s="175" t="s">
        <v>2011</v>
      </c>
      <c r="F302" s="175" t="s">
        <v>5373</v>
      </c>
      <c r="G302" s="175" t="s">
        <v>6677</v>
      </c>
      <c r="H302" s="175" t="s">
        <v>6676</v>
      </c>
      <c r="I302" s="189" t="s">
        <v>4962</v>
      </c>
      <c r="J302" s="189" t="s">
        <v>4519</v>
      </c>
      <c r="K302" s="189" t="s">
        <v>7646</v>
      </c>
      <c r="L302" s="189" t="s">
        <v>7678</v>
      </c>
      <c r="M302" s="175"/>
    </row>
    <row r="303" spans="1:13" s="188" customFormat="1">
      <c r="A303" s="175">
        <v>301</v>
      </c>
      <c r="B303" s="175" t="s">
        <v>7682</v>
      </c>
      <c r="C303" s="175">
        <v>2657</v>
      </c>
      <c r="D303" s="175" t="s">
        <v>7681</v>
      </c>
      <c r="E303" s="175" t="s">
        <v>2011</v>
      </c>
      <c r="F303" s="175" t="s">
        <v>5373</v>
      </c>
      <c r="G303" s="175" t="s">
        <v>7680</v>
      </c>
      <c r="H303" s="175" t="s">
        <v>7679</v>
      </c>
      <c r="I303" s="189" t="s">
        <v>4962</v>
      </c>
      <c r="J303" s="189" t="s">
        <v>4519</v>
      </c>
      <c r="K303" s="189" t="s">
        <v>7646</v>
      </c>
      <c r="L303" s="189" t="s">
        <v>7678</v>
      </c>
      <c r="M303" s="175"/>
    </row>
    <row r="304" spans="1:13" s="188" customFormat="1">
      <c r="A304" s="175">
        <v>302</v>
      </c>
      <c r="B304" s="175" t="s">
        <v>7677</v>
      </c>
      <c r="C304" s="175">
        <v>2381</v>
      </c>
      <c r="D304" s="191">
        <v>685256</v>
      </c>
      <c r="E304" s="175" t="s">
        <v>2011</v>
      </c>
      <c r="F304" s="175" t="s">
        <v>5373</v>
      </c>
      <c r="G304" s="175" t="s">
        <v>7676</v>
      </c>
      <c r="H304" s="175" t="s">
        <v>7675</v>
      </c>
      <c r="I304" s="189" t="s">
        <v>4962</v>
      </c>
      <c r="J304" s="189" t="s">
        <v>7674</v>
      </c>
      <c r="K304" s="189" t="s">
        <v>7667</v>
      </c>
      <c r="L304" s="189" t="s">
        <v>7673</v>
      </c>
      <c r="M304" s="175"/>
    </row>
    <row r="305" spans="1:13" s="188" customFormat="1">
      <c r="A305" s="175">
        <v>303</v>
      </c>
      <c r="B305" s="175" t="s">
        <v>7672</v>
      </c>
      <c r="C305" s="175">
        <v>2065</v>
      </c>
      <c r="D305" s="175" t="s">
        <v>7671</v>
      </c>
      <c r="E305" s="175" t="s">
        <v>2011</v>
      </c>
      <c r="F305" s="175" t="s">
        <v>7638</v>
      </c>
      <c r="G305" s="175" t="s">
        <v>7670</v>
      </c>
      <c r="H305" s="175" t="s">
        <v>7669</v>
      </c>
      <c r="I305" s="189" t="s">
        <v>3305</v>
      </c>
      <c r="J305" s="189" t="s">
        <v>7668</v>
      </c>
      <c r="K305" s="189" t="s">
        <v>7667</v>
      </c>
      <c r="L305" s="189" t="s">
        <v>7629</v>
      </c>
      <c r="M305" s="175"/>
    </row>
    <row r="306" spans="1:13" s="188" customFormat="1">
      <c r="A306" s="175">
        <v>304</v>
      </c>
      <c r="B306" s="175" t="s">
        <v>7666</v>
      </c>
      <c r="C306" s="175">
        <v>1364</v>
      </c>
      <c r="D306" s="175" t="s">
        <v>7665</v>
      </c>
      <c r="E306" s="175" t="s">
        <v>2011</v>
      </c>
      <c r="F306" s="175" t="s">
        <v>5373</v>
      </c>
      <c r="G306" s="175" t="s">
        <v>3347</v>
      </c>
      <c r="H306" s="175" t="s">
        <v>7664</v>
      </c>
      <c r="I306" s="189" t="s">
        <v>3305</v>
      </c>
      <c r="J306" s="189" t="s">
        <v>4519</v>
      </c>
      <c r="K306" s="189" t="s">
        <v>7663</v>
      </c>
      <c r="L306" s="189" t="s">
        <v>7662</v>
      </c>
      <c r="M306" s="175"/>
    </row>
    <row r="307" spans="1:13" s="188" customFormat="1">
      <c r="A307" s="175">
        <v>305</v>
      </c>
      <c r="B307" s="175" t="s">
        <v>7661</v>
      </c>
      <c r="C307" s="175">
        <v>1004</v>
      </c>
      <c r="D307" s="175" t="s">
        <v>7660</v>
      </c>
      <c r="E307" s="175" t="s">
        <v>2011</v>
      </c>
      <c r="F307" s="175" t="s">
        <v>7659</v>
      </c>
      <c r="G307" s="175" t="s">
        <v>7658</v>
      </c>
      <c r="H307" s="175" t="s">
        <v>7657</v>
      </c>
      <c r="I307" s="189" t="s">
        <v>3305</v>
      </c>
      <c r="J307" s="189" t="s">
        <v>4519</v>
      </c>
      <c r="K307" s="189" t="s">
        <v>7656</v>
      </c>
      <c r="L307" s="189" t="s">
        <v>7655</v>
      </c>
      <c r="M307" s="175"/>
    </row>
    <row r="308" spans="1:13" s="188" customFormat="1">
      <c r="A308" s="175">
        <v>306</v>
      </c>
      <c r="B308" s="175" t="s">
        <v>7654</v>
      </c>
      <c r="C308" s="175">
        <v>777</v>
      </c>
      <c r="D308" s="191">
        <v>407142</v>
      </c>
      <c r="E308" s="190">
        <v>4.7633399999999998E-113</v>
      </c>
      <c r="F308" s="175" t="s">
        <v>7653</v>
      </c>
      <c r="G308" s="175" t="s">
        <v>3347</v>
      </c>
      <c r="H308" s="175" t="s">
        <v>7652</v>
      </c>
      <c r="I308" s="189" t="s">
        <v>3305</v>
      </c>
      <c r="J308" s="189" t="s">
        <v>7651</v>
      </c>
      <c r="K308" s="189" t="s">
        <v>7646</v>
      </c>
      <c r="L308" s="189" t="s">
        <v>7650</v>
      </c>
      <c r="M308" s="175"/>
    </row>
    <row r="309" spans="1:13" s="188" customFormat="1">
      <c r="A309" s="175">
        <v>307</v>
      </c>
      <c r="B309" s="175" t="s">
        <v>2880</v>
      </c>
      <c r="C309" s="175">
        <v>229</v>
      </c>
      <c r="D309" s="191">
        <v>120168</v>
      </c>
      <c r="E309" s="190">
        <v>1.1578499999999999E-21</v>
      </c>
      <c r="F309" s="175" t="s">
        <v>7649</v>
      </c>
      <c r="G309" s="175" t="s">
        <v>7648</v>
      </c>
      <c r="H309" s="175" t="s">
        <v>7647</v>
      </c>
      <c r="I309" s="189" t="s">
        <v>3305</v>
      </c>
      <c r="J309" s="189" t="s">
        <v>4519</v>
      </c>
      <c r="K309" s="189" t="s">
        <v>7646</v>
      </c>
      <c r="L309" s="189" t="s">
        <v>7629</v>
      </c>
      <c r="M309" s="175"/>
    </row>
    <row r="310" spans="1:13" s="188" customFormat="1">
      <c r="A310" s="175">
        <v>308</v>
      </c>
      <c r="B310" s="175" t="s">
        <v>7645</v>
      </c>
      <c r="C310" s="175">
        <v>158</v>
      </c>
      <c r="D310" s="191">
        <v>149443</v>
      </c>
      <c r="E310" s="190">
        <v>1.26352E-32</v>
      </c>
      <c r="F310" s="175" t="s">
        <v>7644</v>
      </c>
      <c r="G310" s="175" t="s">
        <v>7643</v>
      </c>
      <c r="H310" s="175" t="s">
        <v>7642</v>
      </c>
      <c r="I310" s="189" t="s">
        <v>3305</v>
      </c>
      <c r="J310" s="189" t="s">
        <v>7641</v>
      </c>
      <c r="K310" s="189" t="s">
        <v>7640</v>
      </c>
      <c r="L310" s="189" t="s">
        <v>7629</v>
      </c>
      <c r="M310" s="175"/>
    </row>
    <row r="311" spans="1:13" s="188" customFormat="1">
      <c r="A311" s="175">
        <v>309</v>
      </c>
      <c r="B311" s="175" t="s">
        <v>7639</v>
      </c>
      <c r="C311" s="175">
        <v>826</v>
      </c>
      <c r="D311" s="191">
        <v>445277</v>
      </c>
      <c r="E311" s="190">
        <v>1.5560799999999999E-125</v>
      </c>
      <c r="F311" s="175" t="s">
        <v>7638</v>
      </c>
      <c r="G311" s="175" t="s">
        <v>3347</v>
      </c>
      <c r="H311" s="175" t="s">
        <v>7637</v>
      </c>
      <c r="I311" s="189" t="s">
        <v>3305</v>
      </c>
      <c r="J311" s="189" t="s">
        <v>4519</v>
      </c>
      <c r="K311" s="189" t="s">
        <v>7636</v>
      </c>
      <c r="L311" s="189" t="s">
        <v>7629</v>
      </c>
      <c r="M311" s="175"/>
    </row>
    <row r="312" spans="1:13" s="188" customFormat="1">
      <c r="A312" s="175">
        <v>310</v>
      </c>
      <c r="B312" s="175" t="s">
        <v>7635</v>
      </c>
      <c r="C312" s="175">
        <v>1420</v>
      </c>
      <c r="D312" s="175" t="s">
        <v>7634</v>
      </c>
      <c r="E312" s="175" t="s">
        <v>2011</v>
      </c>
      <c r="F312" s="175" t="s">
        <v>7633</v>
      </c>
      <c r="G312" s="175" t="s">
        <v>3347</v>
      </c>
      <c r="H312" s="175" t="s">
        <v>7632</v>
      </c>
      <c r="I312" s="189" t="s">
        <v>3305</v>
      </c>
      <c r="J312" s="189" t="s">
        <v>7631</v>
      </c>
      <c r="K312" s="189" t="s">
        <v>7630</v>
      </c>
      <c r="L312" s="189" t="s">
        <v>7629</v>
      </c>
      <c r="M312" s="175"/>
    </row>
    <row r="313" spans="1:13" s="188" customFormat="1">
      <c r="A313" s="175">
        <v>311</v>
      </c>
      <c r="B313" s="175" t="s">
        <v>7628</v>
      </c>
      <c r="C313" s="175">
        <v>180</v>
      </c>
      <c r="D313" s="191">
        <v>103219</v>
      </c>
      <c r="E313" s="190">
        <v>1.02099E-16</v>
      </c>
      <c r="F313" s="175" t="s">
        <v>7627</v>
      </c>
      <c r="G313" s="175" t="s">
        <v>7626</v>
      </c>
      <c r="H313" s="175" t="s">
        <v>7625</v>
      </c>
      <c r="I313" s="189" t="s">
        <v>7624</v>
      </c>
      <c r="J313" s="189" t="s">
        <v>6921</v>
      </c>
      <c r="K313" s="189"/>
      <c r="L313" s="189" t="s">
        <v>7623</v>
      </c>
      <c r="M313" s="175"/>
    </row>
    <row r="314" spans="1:13" s="188" customFormat="1">
      <c r="A314" s="175">
        <v>312</v>
      </c>
      <c r="B314" s="175" t="s">
        <v>3134</v>
      </c>
      <c r="C314" s="175">
        <v>408</v>
      </c>
      <c r="D314" s="189" t="s">
        <v>3135</v>
      </c>
      <c r="E314" s="199" t="s">
        <v>3136</v>
      </c>
      <c r="F314" s="175" t="s">
        <v>3137</v>
      </c>
      <c r="G314" s="175" t="s">
        <v>3138</v>
      </c>
      <c r="H314" s="189" t="s">
        <v>3139</v>
      </c>
      <c r="I314" s="175"/>
      <c r="J314" s="189" t="s">
        <v>3098</v>
      </c>
      <c r="K314" s="189"/>
      <c r="L314" s="189" t="s">
        <v>3099</v>
      </c>
      <c r="M314" s="175"/>
    </row>
    <row r="315" spans="1:13" s="188" customFormat="1">
      <c r="A315" s="175">
        <v>313</v>
      </c>
      <c r="B315" s="175" t="s">
        <v>3140</v>
      </c>
      <c r="C315" s="175">
        <v>388</v>
      </c>
      <c r="D315" s="198">
        <v>244</v>
      </c>
      <c r="E315" s="197">
        <v>3.0000000000000001E-72</v>
      </c>
      <c r="F315" s="175" t="s">
        <v>3141</v>
      </c>
      <c r="G315" s="189" t="s">
        <v>3142</v>
      </c>
      <c r="H315" s="175" t="s">
        <v>3143</v>
      </c>
      <c r="I315" s="175"/>
      <c r="J315" s="189"/>
      <c r="K315" s="189" t="s">
        <v>3144</v>
      </c>
      <c r="L315" s="189"/>
      <c r="M315" s="175"/>
    </row>
    <row r="316" spans="1:13" s="188" customFormat="1">
      <c r="A316" s="175">
        <v>314</v>
      </c>
      <c r="B316" s="175" t="s">
        <v>3242</v>
      </c>
      <c r="C316" s="175">
        <v>418</v>
      </c>
      <c r="D316" s="191">
        <v>213386</v>
      </c>
      <c r="E316" s="190">
        <v>2.9872299999999999E-56</v>
      </c>
      <c r="F316" s="175" t="s">
        <v>3243</v>
      </c>
      <c r="G316" s="175" t="s">
        <v>3114</v>
      </c>
      <c r="H316" s="175" t="s">
        <v>3244</v>
      </c>
      <c r="I316" s="175"/>
      <c r="J316" s="192"/>
      <c r="K316" s="192"/>
      <c r="L316" s="192"/>
      <c r="M316" s="175"/>
    </row>
    <row r="317" spans="1:13" s="188" customFormat="1">
      <c r="A317" s="175">
        <v>315</v>
      </c>
      <c r="B317" s="175" t="s">
        <v>3174</v>
      </c>
      <c r="C317" s="175">
        <v>1722</v>
      </c>
      <c r="D317" s="175" t="s">
        <v>3175</v>
      </c>
      <c r="E317" s="175" t="s">
        <v>2011</v>
      </c>
      <c r="F317" s="175" t="s">
        <v>3176</v>
      </c>
      <c r="G317" s="175" t="s">
        <v>3177</v>
      </c>
      <c r="H317" s="175" t="s">
        <v>3178</v>
      </c>
      <c r="I317" s="175"/>
      <c r="J317" s="189"/>
      <c r="K317" s="189" t="s">
        <v>3179</v>
      </c>
      <c r="L317" s="189" t="s">
        <v>3133</v>
      </c>
      <c r="M317" s="175"/>
    </row>
    <row r="318" spans="1:13" s="188" customFormat="1">
      <c r="A318" s="175">
        <v>316</v>
      </c>
      <c r="B318" s="175" t="s">
        <v>3180</v>
      </c>
      <c r="C318" s="175">
        <v>1670</v>
      </c>
      <c r="D318" s="175" t="s">
        <v>3181</v>
      </c>
      <c r="E318" s="175" t="s">
        <v>2011</v>
      </c>
      <c r="F318" s="175" t="s">
        <v>3182</v>
      </c>
      <c r="G318" s="175" t="s">
        <v>3183</v>
      </c>
      <c r="H318" s="175" t="s">
        <v>3184</v>
      </c>
      <c r="I318" s="175"/>
      <c r="J318" s="189" t="s">
        <v>3185</v>
      </c>
      <c r="K318" s="189" t="s">
        <v>3186</v>
      </c>
      <c r="L318" s="189" t="s">
        <v>3133</v>
      </c>
      <c r="M318" s="175"/>
    </row>
    <row r="319" spans="1:13" s="188" customFormat="1">
      <c r="A319" s="175">
        <v>317</v>
      </c>
      <c r="B319" s="175" t="s">
        <v>7622</v>
      </c>
      <c r="C319" s="175">
        <v>1323</v>
      </c>
      <c r="D319" s="191">
        <v>106686</v>
      </c>
      <c r="E319" s="190">
        <v>6.7990599999999997E-15</v>
      </c>
      <c r="F319" s="175" t="s">
        <v>7621</v>
      </c>
      <c r="G319" s="175" t="s">
        <v>4434</v>
      </c>
      <c r="H319" s="175" t="s">
        <v>7620</v>
      </c>
      <c r="I319" s="175"/>
      <c r="J319" s="189"/>
      <c r="K319" s="189"/>
      <c r="L319" s="189" t="s">
        <v>3133</v>
      </c>
      <c r="M319" s="175"/>
    </row>
    <row r="320" spans="1:13" s="188" customFormat="1">
      <c r="A320" s="175">
        <v>318</v>
      </c>
      <c r="B320" s="189" t="s">
        <v>7619</v>
      </c>
      <c r="C320" s="175">
        <v>575</v>
      </c>
      <c r="D320" s="191">
        <v>128</v>
      </c>
      <c r="E320" s="190">
        <v>1E-27</v>
      </c>
      <c r="F320" s="189" t="s">
        <v>7618</v>
      </c>
      <c r="G320" s="189" t="s">
        <v>7565</v>
      </c>
      <c r="H320" s="175" t="s">
        <v>7617</v>
      </c>
      <c r="I320" s="175"/>
      <c r="J320" s="189"/>
      <c r="K320" s="189"/>
      <c r="L320" s="189" t="s">
        <v>3133</v>
      </c>
      <c r="M320" s="175"/>
    </row>
    <row r="321" spans="1:13" s="188" customFormat="1">
      <c r="A321" s="175">
        <v>319</v>
      </c>
      <c r="B321" s="175" t="s">
        <v>7616</v>
      </c>
      <c r="C321" s="175">
        <v>552</v>
      </c>
      <c r="D321" s="191">
        <v>110538</v>
      </c>
      <c r="E321" s="190">
        <v>7.1222000000000005E-18</v>
      </c>
      <c r="F321" s="175" t="s">
        <v>7615</v>
      </c>
      <c r="G321" s="175" t="s">
        <v>4434</v>
      </c>
      <c r="H321" s="175" t="s">
        <v>7614</v>
      </c>
      <c r="I321" s="175"/>
      <c r="J321" s="189" t="s">
        <v>7613</v>
      </c>
      <c r="K321" s="189"/>
      <c r="L321" s="189"/>
      <c r="M321" s="175"/>
    </row>
    <row r="322" spans="1:13" s="188" customFormat="1">
      <c r="A322" s="175">
        <v>320</v>
      </c>
      <c r="B322" s="175" t="s">
        <v>7612</v>
      </c>
      <c r="C322" s="175">
        <v>840</v>
      </c>
      <c r="D322" s="175">
        <v>121</v>
      </c>
      <c r="E322" s="197">
        <v>9.9999999999999992E-25</v>
      </c>
      <c r="F322" s="189" t="s">
        <v>4450</v>
      </c>
      <c r="G322" s="189" t="s">
        <v>7565</v>
      </c>
      <c r="H322" s="175" t="s">
        <v>7611</v>
      </c>
      <c r="I322" s="175"/>
      <c r="J322" s="189"/>
      <c r="K322" s="189"/>
      <c r="L322" s="189" t="s">
        <v>3133</v>
      </c>
      <c r="M322" s="175"/>
    </row>
    <row r="323" spans="1:13" s="188" customFormat="1">
      <c r="A323" s="175">
        <v>321</v>
      </c>
      <c r="B323" s="175" t="s">
        <v>7610</v>
      </c>
      <c r="C323" s="175">
        <v>720</v>
      </c>
      <c r="D323" s="191">
        <v>106686</v>
      </c>
      <c r="E323" s="190">
        <v>3.3820799999999999E-15</v>
      </c>
      <c r="F323" s="175" t="s">
        <v>7609</v>
      </c>
      <c r="G323" s="175" t="s">
        <v>7608</v>
      </c>
      <c r="H323" s="175" t="s">
        <v>7607</v>
      </c>
      <c r="I323" s="175"/>
      <c r="J323" s="189"/>
      <c r="K323" s="189"/>
      <c r="L323" s="189" t="s">
        <v>3133</v>
      </c>
      <c r="M323" s="175"/>
    </row>
    <row r="324" spans="1:13" s="188" customFormat="1">
      <c r="A324" s="175">
        <v>322</v>
      </c>
      <c r="B324" s="175" t="s">
        <v>7606</v>
      </c>
      <c r="C324" s="175">
        <v>713</v>
      </c>
      <c r="D324" s="191">
        <v>136</v>
      </c>
      <c r="E324" s="197">
        <v>9.9999999999999994E-30</v>
      </c>
      <c r="F324" s="189" t="s">
        <v>4450</v>
      </c>
      <c r="G324" s="189" t="s">
        <v>7565</v>
      </c>
      <c r="H324" s="175" t="s">
        <v>7605</v>
      </c>
      <c r="I324" s="175"/>
      <c r="J324" s="189"/>
      <c r="K324" s="189"/>
      <c r="L324" s="189" t="s">
        <v>3133</v>
      </c>
      <c r="M324" s="175"/>
    </row>
    <row r="325" spans="1:13" s="188" customFormat="1">
      <c r="A325" s="175">
        <v>323</v>
      </c>
      <c r="B325" s="175" t="s">
        <v>7604</v>
      </c>
      <c r="C325" s="175">
        <v>413</v>
      </c>
      <c r="D325" s="191">
        <v>137117</v>
      </c>
      <c r="E325" s="190">
        <v>2.4458300000000001E-26</v>
      </c>
      <c r="F325" s="175" t="s">
        <v>7603</v>
      </c>
      <c r="G325" s="175" t="s">
        <v>4434</v>
      </c>
      <c r="H325" s="175" t="s">
        <v>7602</v>
      </c>
      <c r="I325" s="175"/>
      <c r="J325" s="189"/>
      <c r="K325" s="189"/>
      <c r="L325" s="189" t="s">
        <v>3133</v>
      </c>
      <c r="M325" s="175"/>
    </row>
    <row r="326" spans="1:13" s="188" customFormat="1">
      <c r="A326" s="175">
        <v>324</v>
      </c>
      <c r="B326" s="175" t="s">
        <v>7601</v>
      </c>
      <c r="C326" s="175">
        <v>302</v>
      </c>
      <c r="D326" s="191">
        <v>105145</v>
      </c>
      <c r="E326" s="190">
        <v>2.1353800000000001E-17</v>
      </c>
      <c r="F326" s="175" t="s">
        <v>7589</v>
      </c>
      <c r="G326" s="175" t="s">
        <v>7600</v>
      </c>
      <c r="H326" s="175" t="s">
        <v>7599</v>
      </c>
      <c r="I326" s="175"/>
      <c r="J326" s="189" t="s">
        <v>7595</v>
      </c>
      <c r="K326" s="189" t="s">
        <v>4165</v>
      </c>
      <c r="L326" s="189" t="s">
        <v>7594</v>
      </c>
      <c r="M326" s="175"/>
    </row>
    <row r="327" spans="1:13" s="188" customFormat="1">
      <c r="A327" s="175">
        <v>325</v>
      </c>
      <c r="B327" s="175" t="s">
        <v>7598</v>
      </c>
      <c r="C327" s="175">
        <v>317</v>
      </c>
      <c r="D327" s="191">
        <v>596918</v>
      </c>
      <c r="E327" s="190">
        <v>1.0662E-2</v>
      </c>
      <c r="F327" s="175" t="s">
        <v>7589</v>
      </c>
      <c r="G327" s="175" t="s">
        <v>7597</v>
      </c>
      <c r="H327" s="175" t="s">
        <v>7596</v>
      </c>
      <c r="I327" s="175"/>
      <c r="J327" s="189" t="s">
        <v>7595</v>
      </c>
      <c r="K327" s="189" t="s">
        <v>4165</v>
      </c>
      <c r="L327" s="189" t="s">
        <v>7594</v>
      </c>
      <c r="M327" s="175"/>
    </row>
    <row r="328" spans="1:13" s="188" customFormat="1">
      <c r="A328" s="175">
        <v>326</v>
      </c>
      <c r="B328" s="175" t="s">
        <v>7593</v>
      </c>
      <c r="C328" s="175">
        <v>296</v>
      </c>
      <c r="D328" s="191">
        <v>635438</v>
      </c>
      <c r="E328" s="190">
        <v>6.0398099999999996E-3</v>
      </c>
      <c r="F328" s="175" t="s">
        <v>7589</v>
      </c>
      <c r="G328" s="175" t="s">
        <v>7592</v>
      </c>
      <c r="H328" s="175" t="s">
        <v>7591</v>
      </c>
      <c r="I328" s="175"/>
      <c r="J328" s="189" t="s">
        <v>7586</v>
      </c>
      <c r="K328" s="189" t="s">
        <v>4103</v>
      </c>
      <c r="L328" s="189" t="s">
        <v>4484</v>
      </c>
      <c r="M328" s="175"/>
    </row>
    <row r="329" spans="1:13" s="188" customFormat="1">
      <c r="A329" s="175">
        <v>327</v>
      </c>
      <c r="B329" s="175" t="s">
        <v>7590</v>
      </c>
      <c r="C329" s="175">
        <v>272</v>
      </c>
      <c r="D329" s="191">
        <v>550694</v>
      </c>
      <c r="E329" s="190">
        <v>3.1297700000000002</v>
      </c>
      <c r="F329" s="175" t="s">
        <v>7589</v>
      </c>
      <c r="G329" s="175" t="s">
        <v>7588</v>
      </c>
      <c r="H329" s="175" t="s">
        <v>7587</v>
      </c>
      <c r="I329" s="175"/>
      <c r="J329" s="189" t="s">
        <v>7586</v>
      </c>
      <c r="K329" s="189" t="s">
        <v>4103</v>
      </c>
      <c r="L329" s="189" t="s">
        <v>4484</v>
      </c>
      <c r="M329" s="175"/>
    </row>
    <row r="330" spans="1:13" s="188" customFormat="1">
      <c r="A330" s="175">
        <v>328</v>
      </c>
      <c r="B330" s="175" t="s">
        <v>7585</v>
      </c>
      <c r="C330" s="175">
        <v>775</v>
      </c>
      <c r="D330" s="191">
        <v>135191</v>
      </c>
      <c r="E330" s="190">
        <v>3.7234800000000001E-24</v>
      </c>
      <c r="F330" s="175" t="s">
        <v>7584</v>
      </c>
      <c r="G330" s="175" t="s">
        <v>7558</v>
      </c>
      <c r="H330" s="175" t="s">
        <v>7583</v>
      </c>
      <c r="I330" s="175"/>
      <c r="J330" s="189" t="s">
        <v>7575</v>
      </c>
      <c r="K330" s="189" t="s">
        <v>4165</v>
      </c>
      <c r="L330" s="189"/>
      <c r="M330" s="175"/>
    </row>
    <row r="331" spans="1:13" s="188" customFormat="1">
      <c r="A331" s="175">
        <v>329</v>
      </c>
      <c r="B331" s="175" t="s">
        <v>7582</v>
      </c>
      <c r="C331" s="175">
        <v>773</v>
      </c>
      <c r="D331" s="191">
        <v>130568</v>
      </c>
      <c r="E331" s="190">
        <v>1.28695E-22</v>
      </c>
      <c r="F331" s="175" t="s">
        <v>7562</v>
      </c>
      <c r="G331" s="175" t="s">
        <v>7581</v>
      </c>
      <c r="H331" s="175" t="s">
        <v>7580</v>
      </c>
      <c r="I331" s="175"/>
      <c r="J331" s="189" t="s">
        <v>7575</v>
      </c>
      <c r="K331" s="189" t="s">
        <v>4165</v>
      </c>
      <c r="L331" s="189"/>
      <c r="M331" s="175"/>
    </row>
    <row r="332" spans="1:13" s="188" customFormat="1">
      <c r="A332" s="175">
        <v>330</v>
      </c>
      <c r="B332" s="175" t="s">
        <v>7579</v>
      </c>
      <c r="C332" s="175">
        <v>771</v>
      </c>
      <c r="D332" s="191">
        <v>141354</v>
      </c>
      <c r="E332" s="190">
        <v>4.5390700000000002E-26</v>
      </c>
      <c r="F332" s="175" t="s">
        <v>7578</v>
      </c>
      <c r="G332" s="175" t="s">
        <v>7577</v>
      </c>
      <c r="H332" s="175" t="s">
        <v>7576</v>
      </c>
      <c r="I332" s="175"/>
      <c r="J332" s="189" t="s">
        <v>7575</v>
      </c>
      <c r="K332" s="189" t="s">
        <v>4165</v>
      </c>
      <c r="L332" s="189"/>
      <c r="M332" s="175"/>
    </row>
    <row r="333" spans="1:13" s="188" customFormat="1">
      <c r="A333" s="175">
        <v>331</v>
      </c>
      <c r="B333" s="175" t="s">
        <v>7574</v>
      </c>
      <c r="C333" s="175">
        <v>662</v>
      </c>
      <c r="D333" s="191">
        <v>100</v>
      </c>
      <c r="E333" s="190">
        <v>2.0000000000000001E-18</v>
      </c>
      <c r="F333" s="189" t="s">
        <v>7573</v>
      </c>
      <c r="G333" s="189" t="s">
        <v>7572</v>
      </c>
      <c r="H333" s="175" t="s">
        <v>7571</v>
      </c>
      <c r="I333" s="175"/>
      <c r="J333" s="189" t="s">
        <v>7556</v>
      </c>
      <c r="K333" s="189"/>
      <c r="L333" s="189"/>
      <c r="M333" s="175"/>
    </row>
    <row r="334" spans="1:13" s="188" customFormat="1">
      <c r="A334" s="175">
        <v>332</v>
      </c>
      <c r="B334" s="175" t="s">
        <v>7570</v>
      </c>
      <c r="C334" s="175">
        <v>736</v>
      </c>
      <c r="D334" s="191">
        <v>160999</v>
      </c>
      <c r="E334" s="190">
        <v>1.3950099999999999E-32</v>
      </c>
      <c r="F334" s="175" t="s">
        <v>7569</v>
      </c>
      <c r="G334" s="175" t="s">
        <v>7558</v>
      </c>
      <c r="H334" s="175" t="s">
        <v>7568</v>
      </c>
      <c r="I334" s="175"/>
      <c r="J334" s="189" t="s">
        <v>7556</v>
      </c>
      <c r="K334" s="189"/>
      <c r="L334" s="189"/>
      <c r="M334" s="175"/>
    </row>
    <row r="335" spans="1:13" s="188" customFormat="1">
      <c r="A335" s="175">
        <v>333</v>
      </c>
      <c r="B335" s="189" t="s">
        <v>7567</v>
      </c>
      <c r="C335" s="175">
        <v>1499</v>
      </c>
      <c r="D335" s="175">
        <v>687</v>
      </c>
      <c r="E335" s="190" t="s">
        <v>2011</v>
      </c>
      <c r="F335" s="189" t="s">
        <v>7566</v>
      </c>
      <c r="G335" s="189" t="s">
        <v>7565</v>
      </c>
      <c r="H335" s="175" t="s">
        <v>7564</v>
      </c>
      <c r="I335" s="175"/>
      <c r="J335" s="189"/>
      <c r="K335" s="189"/>
      <c r="L335" s="189" t="s">
        <v>3133</v>
      </c>
      <c r="M335" s="175"/>
    </row>
    <row r="336" spans="1:13" s="188" customFormat="1">
      <c r="A336" s="175">
        <v>334</v>
      </c>
      <c r="B336" s="175" t="s">
        <v>7563</v>
      </c>
      <c r="C336" s="175">
        <v>244</v>
      </c>
      <c r="D336" s="191">
        <v>116316</v>
      </c>
      <c r="E336" s="190">
        <v>1.20866E-20</v>
      </c>
      <c r="F336" s="175" t="s">
        <v>7562</v>
      </c>
      <c r="G336" s="175" t="s">
        <v>7558</v>
      </c>
      <c r="H336" s="175" t="s">
        <v>7561</v>
      </c>
      <c r="I336" s="175"/>
      <c r="J336" s="189" t="s">
        <v>4102</v>
      </c>
      <c r="K336" s="189" t="s">
        <v>4165</v>
      </c>
      <c r="L336" s="189"/>
      <c r="M336" s="175"/>
    </row>
    <row r="337" spans="1:13" s="188" customFormat="1">
      <c r="A337" s="175">
        <v>335</v>
      </c>
      <c r="B337" s="175" t="s">
        <v>7560</v>
      </c>
      <c r="C337" s="175">
        <v>522</v>
      </c>
      <c r="D337" s="191">
        <v>646994</v>
      </c>
      <c r="E337" s="190">
        <v>1.56484E-2</v>
      </c>
      <c r="F337" s="175" t="s">
        <v>7559</v>
      </c>
      <c r="G337" s="175" t="s">
        <v>7558</v>
      </c>
      <c r="H337" s="175" t="s">
        <v>7557</v>
      </c>
      <c r="I337" s="175"/>
      <c r="J337" s="189" t="s">
        <v>7556</v>
      </c>
      <c r="K337" s="189"/>
      <c r="L337" s="189"/>
      <c r="M337" s="175"/>
    </row>
    <row r="338" spans="1:13" s="188" customFormat="1">
      <c r="A338" s="175">
        <v>336</v>
      </c>
      <c r="B338" s="175" t="s">
        <v>7555</v>
      </c>
      <c r="C338" s="175">
        <v>608</v>
      </c>
      <c r="D338" s="191">
        <v>527582</v>
      </c>
      <c r="E338" s="190">
        <v>5.2068399999999997</v>
      </c>
      <c r="F338" s="175" t="s">
        <v>5483</v>
      </c>
      <c r="G338" s="175" t="s">
        <v>5482</v>
      </c>
      <c r="H338" s="175" t="s">
        <v>7554</v>
      </c>
      <c r="I338" s="175"/>
      <c r="J338" s="189" t="s">
        <v>4496</v>
      </c>
      <c r="K338" s="189"/>
      <c r="L338" s="189" t="s">
        <v>1647</v>
      </c>
      <c r="M338" s="175"/>
    </row>
    <row r="339" spans="1:13" s="188" customFormat="1">
      <c r="A339" s="175">
        <v>337</v>
      </c>
      <c r="B339" s="175" t="s">
        <v>7553</v>
      </c>
      <c r="C339" s="175">
        <v>156</v>
      </c>
      <c r="D339" s="191">
        <v>847297</v>
      </c>
      <c r="E339" s="190">
        <v>7.7464400000000007E-12</v>
      </c>
      <c r="F339" s="175" t="s">
        <v>7546</v>
      </c>
      <c r="G339" s="175" t="s">
        <v>5499</v>
      </c>
      <c r="H339" s="175" t="s">
        <v>7552</v>
      </c>
      <c r="I339" s="189" t="s">
        <v>7551</v>
      </c>
      <c r="J339" s="189" t="s">
        <v>7550</v>
      </c>
      <c r="K339" s="189" t="s">
        <v>7549</v>
      </c>
      <c r="L339" s="189" t="s">
        <v>7548</v>
      </c>
      <c r="M339" s="175"/>
    </row>
    <row r="340" spans="1:13" s="188" customFormat="1">
      <c r="A340" s="175">
        <v>338</v>
      </c>
      <c r="B340" s="175" t="s">
        <v>7547</v>
      </c>
      <c r="C340" s="175">
        <v>190</v>
      </c>
      <c r="D340" s="191">
        <v>789518</v>
      </c>
      <c r="E340" s="190">
        <v>1.22536E-9</v>
      </c>
      <c r="F340" s="175" t="s">
        <v>7546</v>
      </c>
      <c r="G340" s="175" t="s">
        <v>5499</v>
      </c>
      <c r="H340" s="175" t="s">
        <v>7545</v>
      </c>
      <c r="I340" s="175"/>
      <c r="J340" s="189" t="s">
        <v>4496</v>
      </c>
      <c r="K340" s="189"/>
      <c r="L340" s="189" t="s">
        <v>7544</v>
      </c>
      <c r="M340" s="175"/>
    </row>
    <row r="341" spans="1:13" s="188" customFormat="1">
      <c r="A341" s="175">
        <v>339</v>
      </c>
      <c r="B341" s="175" t="s">
        <v>7543</v>
      </c>
      <c r="C341" s="175">
        <v>503</v>
      </c>
      <c r="D341" s="191">
        <v>210305</v>
      </c>
      <c r="E341" s="190">
        <v>2.1806400000000001E-54</v>
      </c>
      <c r="F341" s="175" t="s">
        <v>7542</v>
      </c>
      <c r="G341" s="175" t="s">
        <v>5076</v>
      </c>
      <c r="H341" s="175" t="s">
        <v>7541</v>
      </c>
      <c r="I341" s="175"/>
      <c r="J341" s="189" t="s">
        <v>4502</v>
      </c>
      <c r="K341" s="189"/>
      <c r="L341" s="189" t="s">
        <v>4501</v>
      </c>
      <c r="M341" s="175"/>
    </row>
    <row r="342" spans="1:13" s="188" customFormat="1">
      <c r="A342" s="175">
        <v>340</v>
      </c>
      <c r="B342" s="175" t="s">
        <v>7540</v>
      </c>
      <c r="C342" s="175">
        <v>916</v>
      </c>
      <c r="D342" s="191">
        <v>720182</v>
      </c>
      <c r="E342" s="190">
        <v>3.0716899999999999E-4</v>
      </c>
      <c r="F342" s="175" t="s">
        <v>7539</v>
      </c>
      <c r="G342" s="175" t="s">
        <v>7538</v>
      </c>
      <c r="H342" s="175" t="s">
        <v>7537</v>
      </c>
      <c r="I342" s="175"/>
      <c r="J342" s="189" t="s">
        <v>3098</v>
      </c>
      <c r="K342" s="189"/>
      <c r="L342" s="189" t="s">
        <v>3099</v>
      </c>
      <c r="M342" s="175"/>
    </row>
    <row r="343" spans="1:13" s="188" customFormat="1">
      <c r="A343" s="175">
        <v>341</v>
      </c>
      <c r="B343" s="175" t="s">
        <v>7536</v>
      </c>
      <c r="C343" s="175">
        <v>747</v>
      </c>
      <c r="D343" s="191">
        <v>197593</v>
      </c>
      <c r="E343" s="190">
        <v>1.72387E-48</v>
      </c>
      <c r="F343" s="175" t="s">
        <v>7535</v>
      </c>
      <c r="G343" s="175" t="s">
        <v>5880</v>
      </c>
      <c r="H343" s="175" t="s">
        <v>7534</v>
      </c>
      <c r="I343" s="175"/>
      <c r="J343" s="189" t="s">
        <v>7508</v>
      </c>
      <c r="K343" s="189"/>
      <c r="L343" s="189" t="s">
        <v>7533</v>
      </c>
      <c r="M343" s="175"/>
    </row>
    <row r="344" spans="1:13" s="188" customFormat="1">
      <c r="A344" s="175">
        <v>342</v>
      </c>
      <c r="B344" s="175" t="s">
        <v>1613</v>
      </c>
      <c r="C344" s="175">
        <v>525</v>
      </c>
      <c r="D344" s="191">
        <v>320472</v>
      </c>
      <c r="E344" s="190">
        <v>4.7584700000000002E-96</v>
      </c>
      <c r="F344" s="175" t="s">
        <v>7532</v>
      </c>
      <c r="G344" s="175" t="s">
        <v>7531</v>
      </c>
      <c r="H344" s="175" t="s">
        <v>7530</v>
      </c>
      <c r="I344" s="189" t="s">
        <v>5821</v>
      </c>
      <c r="J344" s="189" t="s">
        <v>7529</v>
      </c>
      <c r="K344" s="189"/>
      <c r="L344" s="189" t="s">
        <v>7528</v>
      </c>
      <c r="M344" s="175"/>
    </row>
    <row r="345" spans="1:13" s="188" customFormat="1">
      <c r="A345" s="175">
        <v>343</v>
      </c>
      <c r="B345" s="175" t="s">
        <v>7527</v>
      </c>
      <c r="C345" s="175">
        <v>569</v>
      </c>
      <c r="D345" s="191">
        <v>932041</v>
      </c>
      <c r="E345" s="190">
        <v>1.2427799999999999E-11</v>
      </c>
      <c r="F345" s="175" t="s">
        <v>7526</v>
      </c>
      <c r="G345" s="175" t="s">
        <v>7525</v>
      </c>
      <c r="H345" s="175" t="s">
        <v>7524</v>
      </c>
      <c r="I345" s="175"/>
      <c r="J345" s="189"/>
      <c r="K345" s="189"/>
      <c r="L345" s="189" t="s">
        <v>3133</v>
      </c>
      <c r="M345" s="175"/>
    </row>
    <row r="346" spans="1:13" s="188" customFormat="1">
      <c r="A346" s="175">
        <v>344</v>
      </c>
      <c r="B346" s="175" t="s">
        <v>7523</v>
      </c>
      <c r="C346" s="175">
        <v>405</v>
      </c>
      <c r="D346" s="191">
        <v>150599</v>
      </c>
      <c r="E346" s="190">
        <v>1.6851700000000001E-31</v>
      </c>
      <c r="F346" s="175" t="s">
        <v>7522</v>
      </c>
      <c r="G346" s="175" t="s">
        <v>7521</v>
      </c>
      <c r="H346" s="175" t="s">
        <v>7520</v>
      </c>
      <c r="I346" s="175"/>
      <c r="J346" s="189" t="s">
        <v>7519</v>
      </c>
      <c r="K346" s="189" t="s">
        <v>3292</v>
      </c>
      <c r="L346" s="189" t="s">
        <v>7518</v>
      </c>
      <c r="M346" s="175"/>
    </row>
    <row r="347" spans="1:13" s="188" customFormat="1">
      <c r="A347" s="175">
        <v>345</v>
      </c>
      <c r="B347" s="175" t="s">
        <v>7517</v>
      </c>
      <c r="C347" s="175">
        <v>348</v>
      </c>
      <c r="D347" s="175" t="s">
        <v>3371</v>
      </c>
      <c r="E347" s="190">
        <v>1.74545E-26</v>
      </c>
      <c r="F347" s="175" t="s">
        <v>7516</v>
      </c>
      <c r="G347" s="175" t="s">
        <v>5006</v>
      </c>
      <c r="H347" s="175" t="s">
        <v>7515</v>
      </c>
      <c r="I347" s="175"/>
      <c r="J347" s="189" t="s">
        <v>7514</v>
      </c>
      <c r="K347" s="189"/>
      <c r="L347" s="189" t="s">
        <v>7513</v>
      </c>
      <c r="M347" s="175"/>
    </row>
    <row r="348" spans="1:13" s="188" customFormat="1">
      <c r="A348" s="175">
        <v>346</v>
      </c>
      <c r="B348" s="175" t="s">
        <v>7512</v>
      </c>
      <c r="C348" s="175">
        <v>246</v>
      </c>
      <c r="D348" s="191">
        <v>146747</v>
      </c>
      <c r="E348" s="190">
        <v>3.0326799999999999E-34</v>
      </c>
      <c r="F348" s="175" t="s">
        <v>7511</v>
      </c>
      <c r="G348" s="175" t="s">
        <v>7510</v>
      </c>
      <c r="H348" s="175" t="s">
        <v>7509</v>
      </c>
      <c r="I348" s="175"/>
      <c r="J348" s="189" t="s">
        <v>7508</v>
      </c>
      <c r="K348" s="189"/>
      <c r="L348" s="189" t="s">
        <v>7507</v>
      </c>
      <c r="M348" s="175"/>
    </row>
    <row r="349" spans="1:13" s="188" customFormat="1">
      <c r="A349" s="175">
        <v>347</v>
      </c>
      <c r="B349" s="175" t="s">
        <v>7506</v>
      </c>
      <c r="C349" s="175">
        <v>745</v>
      </c>
      <c r="D349" s="191">
        <v>77411</v>
      </c>
      <c r="E349" s="190">
        <v>1.5229700000000001E-6</v>
      </c>
      <c r="F349" s="175" t="s">
        <v>7505</v>
      </c>
      <c r="G349" s="175" t="s">
        <v>4412</v>
      </c>
      <c r="H349" s="175" t="s">
        <v>7504</v>
      </c>
      <c r="I349" s="175"/>
      <c r="J349" s="189" t="s">
        <v>4410</v>
      </c>
      <c r="K349" s="189" t="s">
        <v>4103</v>
      </c>
      <c r="L349" s="189" t="s">
        <v>4409</v>
      </c>
      <c r="M349" s="175"/>
    </row>
    <row r="350" spans="1:13" s="188" customFormat="1">
      <c r="A350" s="175">
        <v>348</v>
      </c>
      <c r="B350" s="175" t="s">
        <v>7503</v>
      </c>
      <c r="C350" s="175">
        <v>829</v>
      </c>
      <c r="D350" s="191">
        <v>623882</v>
      </c>
      <c r="E350" s="190">
        <v>0.10409599999999999</v>
      </c>
      <c r="F350" s="175" t="s">
        <v>7502</v>
      </c>
      <c r="G350" s="175" t="s">
        <v>7501</v>
      </c>
      <c r="H350" s="175" t="s">
        <v>7500</v>
      </c>
      <c r="I350" s="175"/>
      <c r="J350" s="189" t="s">
        <v>4410</v>
      </c>
      <c r="K350" s="189" t="s">
        <v>4103</v>
      </c>
      <c r="L350" s="189" t="s">
        <v>4409</v>
      </c>
      <c r="M350" s="175"/>
    </row>
    <row r="351" spans="1:13" s="188" customFormat="1">
      <c r="A351" s="175">
        <v>349</v>
      </c>
      <c r="B351" s="175" t="s">
        <v>7499</v>
      </c>
      <c r="C351" s="175">
        <v>990</v>
      </c>
      <c r="D351" s="191">
        <v>577658</v>
      </c>
      <c r="E351" s="190">
        <v>3.3878200000000001</v>
      </c>
      <c r="F351" s="175" t="s">
        <v>7498</v>
      </c>
      <c r="G351" s="175" t="s">
        <v>4412</v>
      </c>
      <c r="H351" s="175" t="s">
        <v>7497</v>
      </c>
      <c r="I351" s="175"/>
      <c r="J351" s="189" t="s">
        <v>4410</v>
      </c>
      <c r="K351" s="189" t="s">
        <v>4103</v>
      </c>
      <c r="L351" s="189" t="s">
        <v>4409</v>
      </c>
      <c r="M351" s="175"/>
    </row>
    <row r="352" spans="1:13" s="188" customFormat="1">
      <c r="A352" s="175">
        <v>350</v>
      </c>
      <c r="B352" s="175" t="s">
        <v>7496</v>
      </c>
      <c r="C352" s="175">
        <v>724</v>
      </c>
      <c r="D352" s="191">
        <v>673958</v>
      </c>
      <c r="E352" s="190">
        <v>2.8806299999999999E-3</v>
      </c>
      <c r="F352" s="175" t="s">
        <v>7495</v>
      </c>
      <c r="G352" s="175" t="s">
        <v>4412</v>
      </c>
      <c r="H352" s="175" t="s">
        <v>7494</v>
      </c>
      <c r="I352" s="175"/>
      <c r="J352" s="189" t="s">
        <v>4410</v>
      </c>
      <c r="K352" s="189" t="s">
        <v>4103</v>
      </c>
      <c r="L352" s="189" t="s">
        <v>4409</v>
      </c>
      <c r="M352" s="175"/>
    </row>
    <row r="353" spans="1:13" s="188" customFormat="1">
      <c r="A353" s="175">
        <v>351</v>
      </c>
      <c r="B353" s="175" t="s">
        <v>7493</v>
      </c>
      <c r="C353" s="175">
        <v>581</v>
      </c>
      <c r="D353" s="191">
        <v>236498</v>
      </c>
      <c r="E353" s="190">
        <v>1.54014E-59</v>
      </c>
      <c r="F353" s="175" t="s">
        <v>5438</v>
      </c>
      <c r="G353" s="175" t="s">
        <v>5437</v>
      </c>
      <c r="H353" s="175" t="s">
        <v>5443</v>
      </c>
      <c r="I353" s="175"/>
      <c r="J353" s="189" t="s">
        <v>4410</v>
      </c>
      <c r="K353" s="189" t="s">
        <v>4103</v>
      </c>
      <c r="L353" s="189" t="s">
        <v>4409</v>
      </c>
      <c r="M353" s="175"/>
    </row>
    <row r="354" spans="1:13" s="188" customFormat="1">
      <c r="A354" s="175">
        <v>352</v>
      </c>
      <c r="B354" s="175" t="s">
        <v>7492</v>
      </c>
      <c r="C354" s="175">
        <v>417</v>
      </c>
      <c r="D354" s="191">
        <v>855001</v>
      </c>
      <c r="E354" s="190">
        <v>1.1024799999999999E-9</v>
      </c>
      <c r="F354" s="175" t="s">
        <v>7491</v>
      </c>
      <c r="G354" s="175" t="s">
        <v>4412</v>
      </c>
      <c r="H354" s="175" t="s">
        <v>7490</v>
      </c>
      <c r="I354" s="175"/>
      <c r="J354" s="189" t="s">
        <v>4410</v>
      </c>
      <c r="K354" s="189" t="s">
        <v>4103</v>
      </c>
      <c r="L354" s="189" t="s">
        <v>4409</v>
      </c>
      <c r="M354" s="175"/>
    </row>
    <row r="355" spans="1:13" s="188" customFormat="1">
      <c r="A355" s="175">
        <v>353</v>
      </c>
      <c r="B355" s="175" t="s">
        <v>7489</v>
      </c>
      <c r="C355" s="175">
        <v>327</v>
      </c>
      <c r="D355" s="191">
        <v>180259</v>
      </c>
      <c r="E355" s="190">
        <v>2.6428200000000001E-42</v>
      </c>
      <c r="F355" s="175" t="s">
        <v>5441</v>
      </c>
      <c r="G355" s="175" t="s">
        <v>5437</v>
      </c>
      <c r="H355" s="175" t="s">
        <v>5443</v>
      </c>
      <c r="I355" s="175"/>
      <c r="J355" s="189" t="s">
        <v>7488</v>
      </c>
      <c r="K355" s="189"/>
      <c r="L355" s="189"/>
      <c r="M355" s="175"/>
    </row>
    <row r="356" spans="1:13" s="188" customFormat="1">
      <c r="A356" s="175">
        <v>354</v>
      </c>
      <c r="B356" s="175" t="s">
        <v>7487</v>
      </c>
      <c r="C356" s="175">
        <v>1163</v>
      </c>
      <c r="D356" s="191">
        <v>627861</v>
      </c>
      <c r="E356" s="175" t="s">
        <v>2011</v>
      </c>
      <c r="F356" s="175" t="s">
        <v>7486</v>
      </c>
      <c r="G356" s="175" t="s">
        <v>7485</v>
      </c>
      <c r="H356" s="175" t="s">
        <v>7484</v>
      </c>
      <c r="I356" s="175"/>
      <c r="J356" s="189" t="s">
        <v>7483</v>
      </c>
      <c r="K356" s="189" t="s">
        <v>7482</v>
      </c>
      <c r="L356" s="189" t="s">
        <v>7481</v>
      </c>
      <c r="M356" s="175"/>
    </row>
    <row r="357" spans="1:13" s="188" customFormat="1">
      <c r="A357" s="175">
        <v>355</v>
      </c>
      <c r="B357" s="175" t="s">
        <v>4115</v>
      </c>
      <c r="C357" s="175">
        <v>1565</v>
      </c>
      <c r="D357" s="191">
        <v>249595</v>
      </c>
      <c r="E357" s="190">
        <v>1.84054E-62</v>
      </c>
      <c r="F357" s="175" t="s">
        <v>4112</v>
      </c>
      <c r="G357" s="175" t="s">
        <v>5839</v>
      </c>
      <c r="H357" s="175" t="s">
        <v>7480</v>
      </c>
      <c r="I357" s="175"/>
      <c r="J357" s="189" t="s">
        <v>7430</v>
      </c>
      <c r="K357" s="189"/>
      <c r="L357" s="189"/>
      <c r="M357" s="175"/>
    </row>
    <row r="358" spans="1:13" s="188" customFormat="1">
      <c r="A358" s="175">
        <v>356</v>
      </c>
      <c r="B358" s="175" t="s">
        <v>4114</v>
      </c>
      <c r="C358" s="175">
        <v>1086</v>
      </c>
      <c r="D358" s="175" t="s">
        <v>4113</v>
      </c>
      <c r="E358" s="190">
        <v>5.3989299999999997E-57</v>
      </c>
      <c r="F358" s="175" t="s">
        <v>4112</v>
      </c>
      <c r="G358" s="175" t="s">
        <v>7432</v>
      </c>
      <c r="H358" s="175" t="s">
        <v>7431</v>
      </c>
      <c r="I358" s="175"/>
      <c r="J358" s="189" t="s">
        <v>7461</v>
      </c>
      <c r="K358" s="189"/>
      <c r="L358" s="189"/>
      <c r="M358" s="175"/>
    </row>
    <row r="359" spans="1:13" s="188" customFormat="1">
      <c r="A359" s="175">
        <v>357</v>
      </c>
      <c r="B359" s="175" t="s">
        <v>7479</v>
      </c>
      <c r="C359" s="175">
        <v>1020</v>
      </c>
      <c r="D359" s="191">
        <v>149058</v>
      </c>
      <c r="E359" s="190">
        <v>2.0868300000000001E-29</v>
      </c>
      <c r="F359" s="175" t="s">
        <v>5438</v>
      </c>
      <c r="G359" s="175" t="s">
        <v>7478</v>
      </c>
      <c r="H359" s="175" t="s">
        <v>7477</v>
      </c>
      <c r="I359" s="175"/>
      <c r="J359" s="189" t="s">
        <v>4155</v>
      </c>
      <c r="K359" s="189"/>
      <c r="L359" s="189"/>
      <c r="M359" s="175"/>
    </row>
    <row r="360" spans="1:13" s="188" customFormat="1">
      <c r="A360" s="175">
        <v>358</v>
      </c>
      <c r="B360" s="175" t="s">
        <v>3950</v>
      </c>
      <c r="C360" s="175">
        <v>1153</v>
      </c>
      <c r="D360" s="191">
        <v>372089</v>
      </c>
      <c r="E360" s="190">
        <v>2.92392E-99</v>
      </c>
      <c r="F360" s="175" t="s">
        <v>7476</v>
      </c>
      <c r="G360" s="175" t="s">
        <v>4801</v>
      </c>
      <c r="H360" s="175" t="s">
        <v>7475</v>
      </c>
      <c r="I360" s="175"/>
      <c r="J360" s="189" t="s">
        <v>7474</v>
      </c>
      <c r="K360" s="189" t="s">
        <v>7473</v>
      </c>
      <c r="L360" s="189" t="s">
        <v>7472</v>
      </c>
      <c r="M360" s="175"/>
    </row>
    <row r="361" spans="1:13" s="188" customFormat="1">
      <c r="A361" s="175">
        <v>359</v>
      </c>
      <c r="B361" s="175" t="s">
        <v>7471</v>
      </c>
      <c r="C361" s="175">
        <v>199</v>
      </c>
      <c r="D361" s="191">
        <v>893521</v>
      </c>
      <c r="E361" s="190">
        <v>2.29608E-12</v>
      </c>
      <c r="F361" s="175" t="s">
        <v>5438</v>
      </c>
      <c r="G361" s="175" t="s">
        <v>5437</v>
      </c>
      <c r="H361" s="175" t="s">
        <v>5436</v>
      </c>
      <c r="I361" s="175"/>
      <c r="J361" s="189" t="s">
        <v>7470</v>
      </c>
      <c r="K361" s="189" t="s">
        <v>4103</v>
      </c>
      <c r="L361" s="189" t="s">
        <v>7469</v>
      </c>
      <c r="M361" s="175"/>
    </row>
    <row r="362" spans="1:13" s="188" customFormat="1">
      <c r="A362" s="175">
        <v>360</v>
      </c>
      <c r="B362" s="175" t="s">
        <v>7468</v>
      </c>
      <c r="C362" s="175">
        <v>284</v>
      </c>
      <c r="D362" s="191">
        <v>974413</v>
      </c>
      <c r="E362" s="190">
        <v>4.7040399999999998E-15</v>
      </c>
      <c r="F362" s="175" t="s">
        <v>7467</v>
      </c>
      <c r="G362" s="175" t="s">
        <v>7466</v>
      </c>
      <c r="H362" s="175" t="s">
        <v>7465</v>
      </c>
      <c r="I362" s="175"/>
      <c r="J362" s="189"/>
      <c r="K362" s="189"/>
      <c r="L362" s="189" t="s">
        <v>7464</v>
      </c>
      <c r="M362" s="175"/>
    </row>
    <row r="363" spans="1:13" s="188" customFormat="1">
      <c r="A363" s="175">
        <v>361</v>
      </c>
      <c r="B363" s="175" t="s">
        <v>4111</v>
      </c>
      <c r="C363" s="175">
        <v>629</v>
      </c>
      <c r="D363" s="191">
        <v>213772</v>
      </c>
      <c r="E363" s="190">
        <v>1.08367E-52</v>
      </c>
      <c r="F363" s="175" t="s">
        <v>4108</v>
      </c>
      <c r="G363" s="175" t="s">
        <v>7432</v>
      </c>
      <c r="H363" s="175" t="s">
        <v>7431</v>
      </c>
      <c r="I363" s="175"/>
      <c r="J363" s="189" t="s">
        <v>7463</v>
      </c>
      <c r="K363" s="189"/>
      <c r="L363" s="189"/>
      <c r="M363" s="175"/>
    </row>
    <row r="364" spans="1:13" s="188" customFormat="1">
      <c r="A364" s="175">
        <v>362</v>
      </c>
      <c r="B364" s="175" t="s">
        <v>4110</v>
      </c>
      <c r="C364" s="175">
        <v>420</v>
      </c>
      <c r="D364" s="191">
        <v>213386</v>
      </c>
      <c r="E364" s="190">
        <v>1.9504400000000001E-54</v>
      </c>
      <c r="F364" s="175" t="s">
        <v>4108</v>
      </c>
      <c r="G364" s="175" t="s">
        <v>5839</v>
      </c>
      <c r="H364" s="175" t="s">
        <v>7462</v>
      </c>
      <c r="I364" s="175"/>
      <c r="J364" s="189" t="s">
        <v>7461</v>
      </c>
      <c r="K364" s="189"/>
      <c r="L364" s="189"/>
      <c r="M364" s="175"/>
    </row>
    <row r="365" spans="1:13" s="188" customFormat="1">
      <c r="A365" s="175">
        <v>363</v>
      </c>
      <c r="B365" s="175" t="s">
        <v>1627</v>
      </c>
      <c r="C365" s="175">
        <v>634</v>
      </c>
      <c r="D365" s="191">
        <v>109</v>
      </c>
      <c r="E365" s="190">
        <v>1.9999999999999998E-21</v>
      </c>
      <c r="F365" s="189" t="s">
        <v>5441</v>
      </c>
      <c r="G365" s="175" t="s">
        <v>7460</v>
      </c>
      <c r="H365" s="175" t="s">
        <v>7459</v>
      </c>
      <c r="I365" s="175"/>
      <c r="J365" s="192"/>
      <c r="K365" s="192"/>
      <c r="L365" s="192"/>
      <c r="M365" s="175"/>
    </row>
    <row r="366" spans="1:13" s="188" customFormat="1">
      <c r="A366" s="175">
        <v>364</v>
      </c>
      <c r="B366" s="175" t="s">
        <v>7458</v>
      </c>
      <c r="C366" s="175">
        <v>1194</v>
      </c>
      <c r="D366" s="191">
        <v>623882</v>
      </c>
      <c r="E366" s="190">
        <v>0.41788199999999998</v>
      </c>
      <c r="F366" s="175" t="s">
        <v>7457</v>
      </c>
      <c r="G366" s="175" t="s">
        <v>7456</v>
      </c>
      <c r="H366" s="175" t="s">
        <v>7455</v>
      </c>
      <c r="I366" s="175"/>
      <c r="J366" s="189"/>
      <c r="K366" s="189"/>
      <c r="L366" s="189" t="s">
        <v>4415</v>
      </c>
      <c r="M366" s="175"/>
    </row>
    <row r="367" spans="1:13" s="188" customFormat="1">
      <c r="A367" s="175">
        <v>365</v>
      </c>
      <c r="B367" s="175" t="s">
        <v>7454</v>
      </c>
      <c r="C367" s="175">
        <v>613</v>
      </c>
      <c r="D367" s="191">
        <v>110923</v>
      </c>
      <c r="E367" s="190">
        <v>1.4301499999999999E-16</v>
      </c>
      <c r="F367" s="175" t="s">
        <v>7442</v>
      </c>
      <c r="G367" s="175" t="s">
        <v>7441</v>
      </c>
      <c r="H367" s="175" t="s">
        <v>7440</v>
      </c>
      <c r="I367" s="175"/>
      <c r="J367" s="189"/>
      <c r="K367" s="189"/>
      <c r="L367" s="189" t="s">
        <v>4415</v>
      </c>
      <c r="M367" s="175"/>
    </row>
    <row r="368" spans="1:13" s="188" customFormat="1">
      <c r="A368" s="175">
        <v>366</v>
      </c>
      <c r="B368" s="175" t="s">
        <v>7453</v>
      </c>
      <c r="C368" s="175">
        <v>1021</v>
      </c>
      <c r="D368" s="191">
        <v>383645</v>
      </c>
      <c r="E368" s="190">
        <v>1.27165E-102</v>
      </c>
      <c r="F368" s="175" t="s">
        <v>7452</v>
      </c>
      <c r="G368" s="175" t="s">
        <v>7441</v>
      </c>
      <c r="H368" s="175" t="s">
        <v>7451</v>
      </c>
      <c r="I368" s="175"/>
      <c r="J368" s="189" t="s">
        <v>7450</v>
      </c>
      <c r="K368" s="189"/>
      <c r="L368" s="189" t="s">
        <v>4467</v>
      </c>
      <c r="M368" s="175"/>
    </row>
    <row r="369" spans="1:13" s="188" customFormat="1">
      <c r="A369" s="175">
        <v>367</v>
      </c>
      <c r="B369" s="175" t="s">
        <v>7449</v>
      </c>
      <c r="C369" s="175">
        <v>989</v>
      </c>
      <c r="D369" s="191">
        <v>346665</v>
      </c>
      <c r="E369" s="190">
        <v>1.37801E-90</v>
      </c>
      <c r="F369" s="175" t="s">
        <v>7448</v>
      </c>
      <c r="G369" s="175" t="s">
        <v>7441</v>
      </c>
      <c r="H369" s="175" t="s">
        <v>7447</v>
      </c>
      <c r="I369" s="175"/>
      <c r="J369" s="189" t="s">
        <v>7446</v>
      </c>
      <c r="K369" s="189"/>
      <c r="L369" s="189"/>
      <c r="M369" s="175"/>
    </row>
    <row r="370" spans="1:13" s="188" customFormat="1">
      <c r="A370" s="175">
        <v>368</v>
      </c>
      <c r="B370" s="175" t="s">
        <v>7445</v>
      </c>
      <c r="C370" s="175">
        <v>796</v>
      </c>
      <c r="D370" s="191">
        <v>160999</v>
      </c>
      <c r="E370" s="190">
        <v>2.2642899999999999E-34</v>
      </c>
      <c r="F370" s="175" t="s">
        <v>4894</v>
      </c>
      <c r="G370" s="175" t="s">
        <v>4514</v>
      </c>
      <c r="H370" s="175" t="s">
        <v>6373</v>
      </c>
      <c r="I370" s="175"/>
      <c r="J370" s="189" t="s">
        <v>4502</v>
      </c>
      <c r="K370" s="189"/>
      <c r="L370" s="189" t="s">
        <v>7444</v>
      </c>
      <c r="M370" s="175"/>
    </row>
    <row r="371" spans="1:13" s="188" customFormat="1">
      <c r="A371" s="175">
        <v>369</v>
      </c>
      <c r="B371" s="175" t="s">
        <v>7443</v>
      </c>
      <c r="C371" s="175">
        <v>312</v>
      </c>
      <c r="D371" s="191">
        <v>616178</v>
      </c>
      <c r="E371" s="190">
        <v>6.8643599999999999E-2</v>
      </c>
      <c r="F371" s="175" t="s">
        <v>7442</v>
      </c>
      <c r="G371" s="175" t="s">
        <v>7441</v>
      </c>
      <c r="H371" s="175" t="s">
        <v>7440</v>
      </c>
      <c r="I371" s="175"/>
      <c r="J371" s="189"/>
      <c r="K371" s="189"/>
      <c r="L371" s="189" t="s">
        <v>7439</v>
      </c>
      <c r="M371" s="175"/>
    </row>
    <row r="372" spans="1:13" s="188" customFormat="1">
      <c r="A372" s="175">
        <v>370</v>
      </c>
      <c r="B372" s="175" t="s">
        <v>7438</v>
      </c>
      <c r="C372" s="175">
        <v>461</v>
      </c>
      <c r="D372" s="191">
        <v>150</v>
      </c>
      <c r="E372" s="190">
        <v>9.9999999999999994E-37</v>
      </c>
      <c r="F372" s="196" t="s">
        <v>7437</v>
      </c>
      <c r="G372" s="175" t="s">
        <v>4974</v>
      </c>
      <c r="H372" s="175" t="s">
        <v>7436</v>
      </c>
      <c r="I372" s="175"/>
      <c r="J372" s="189"/>
      <c r="K372" s="189"/>
      <c r="L372" s="189" t="s">
        <v>4415</v>
      </c>
      <c r="M372" s="175"/>
    </row>
    <row r="373" spans="1:13" s="188" customFormat="1">
      <c r="A373" s="175">
        <v>371</v>
      </c>
      <c r="B373" s="175" t="s">
        <v>7435</v>
      </c>
      <c r="C373" s="175">
        <v>600</v>
      </c>
      <c r="D373" s="191">
        <v>69707</v>
      </c>
      <c r="E373" s="190">
        <v>7.1678499999999995E-4</v>
      </c>
      <c r="F373" s="175" t="s">
        <v>4894</v>
      </c>
      <c r="G373" s="175" t="s">
        <v>7434</v>
      </c>
      <c r="H373" s="175" t="s">
        <v>7433</v>
      </c>
      <c r="I373" s="175"/>
      <c r="J373" s="192"/>
      <c r="K373" s="192"/>
      <c r="L373" s="192"/>
      <c r="M373" s="175"/>
    </row>
    <row r="374" spans="1:13" s="188" customFormat="1">
      <c r="A374" s="175">
        <v>372</v>
      </c>
      <c r="B374" s="175" t="s">
        <v>4109</v>
      </c>
      <c r="C374" s="175">
        <v>465</v>
      </c>
      <c r="D374" s="191">
        <v>169474</v>
      </c>
      <c r="E374" s="190">
        <v>6.4280500000000005E-38</v>
      </c>
      <c r="F374" s="175" t="s">
        <v>4108</v>
      </c>
      <c r="G374" s="175" t="s">
        <v>7432</v>
      </c>
      <c r="H374" s="175" t="s">
        <v>7431</v>
      </c>
      <c r="I374" s="175"/>
      <c r="J374" s="189" t="s">
        <v>7430</v>
      </c>
      <c r="K374" s="189"/>
      <c r="L374" s="189" t="s">
        <v>7429</v>
      </c>
      <c r="M374" s="175"/>
    </row>
    <row r="375" spans="1:13" s="188" customFormat="1">
      <c r="A375" s="175">
        <v>373</v>
      </c>
      <c r="B375" s="175" t="s">
        <v>7428</v>
      </c>
      <c r="C375" s="175">
        <v>444</v>
      </c>
      <c r="D375" s="191" t="s">
        <v>7427</v>
      </c>
      <c r="E375" s="190">
        <v>3.7497999999999997E-46</v>
      </c>
      <c r="F375" s="175" t="s">
        <v>7426</v>
      </c>
      <c r="G375" s="175" t="s">
        <v>7425</v>
      </c>
      <c r="H375" s="175" t="s">
        <v>7424</v>
      </c>
      <c r="I375" s="175"/>
      <c r="J375" s="192"/>
      <c r="K375" s="192"/>
      <c r="L375" s="192"/>
      <c r="M375" s="175"/>
    </row>
    <row r="376" spans="1:13" s="188" customFormat="1">
      <c r="A376" s="175">
        <v>374</v>
      </c>
      <c r="B376" s="175" t="s">
        <v>884</v>
      </c>
      <c r="C376" s="175">
        <v>499</v>
      </c>
      <c r="D376" s="191">
        <v>159458</v>
      </c>
      <c r="E376" s="190">
        <v>4.2140699999999996E-34</v>
      </c>
      <c r="F376" s="175" t="s">
        <v>7051</v>
      </c>
      <c r="G376" s="175" t="s">
        <v>4434</v>
      </c>
      <c r="H376" s="175" t="s">
        <v>7050</v>
      </c>
      <c r="I376" s="175"/>
      <c r="J376" s="189"/>
      <c r="K376" s="189" t="s">
        <v>6796</v>
      </c>
      <c r="L376" s="189" t="s">
        <v>3167</v>
      </c>
      <c r="M376" s="175"/>
    </row>
    <row r="377" spans="1:13" s="188" customFormat="1">
      <c r="A377" s="175">
        <v>375</v>
      </c>
      <c r="B377" s="175" t="s">
        <v>7423</v>
      </c>
      <c r="C377" s="175">
        <v>666</v>
      </c>
      <c r="D377" s="191">
        <v>157532</v>
      </c>
      <c r="E377" s="190">
        <v>9.2461399999999995E-33</v>
      </c>
      <c r="F377" s="175" t="s">
        <v>7051</v>
      </c>
      <c r="G377" s="175" t="s">
        <v>4434</v>
      </c>
      <c r="H377" s="175" t="s">
        <v>7050</v>
      </c>
      <c r="I377" s="175"/>
      <c r="J377" s="192"/>
      <c r="K377" s="192"/>
      <c r="L377" s="192"/>
      <c r="M377" s="175"/>
    </row>
    <row r="378" spans="1:13" s="188" customFormat="1">
      <c r="A378" s="175">
        <v>376</v>
      </c>
      <c r="B378" s="175" t="s">
        <v>7422</v>
      </c>
      <c r="C378" s="175">
        <v>338</v>
      </c>
      <c r="D378" s="191" t="s">
        <v>3381</v>
      </c>
      <c r="E378" s="190">
        <v>2.5452400000000001E-33</v>
      </c>
      <c r="F378" s="175" t="s">
        <v>7051</v>
      </c>
      <c r="G378" s="175" t="s">
        <v>4434</v>
      </c>
      <c r="H378" s="175" t="s">
        <v>7050</v>
      </c>
      <c r="I378" s="175"/>
      <c r="J378" s="192"/>
      <c r="K378" s="192"/>
      <c r="L378" s="192"/>
      <c r="M378" s="175"/>
    </row>
    <row r="379" spans="1:13" s="188" customFormat="1" ht="15" customHeight="1">
      <c r="A379" s="175">
        <v>377</v>
      </c>
      <c r="B379" s="175" t="s">
        <v>7421</v>
      </c>
      <c r="C379" s="175">
        <v>1561</v>
      </c>
      <c r="D379" s="191">
        <v>240736</v>
      </c>
      <c r="E379" s="190">
        <v>2.6332E-56</v>
      </c>
      <c r="F379" s="175" t="s">
        <v>7420</v>
      </c>
      <c r="G379" s="175" t="s">
        <v>7416</v>
      </c>
      <c r="H379" s="175" t="s">
        <v>7419</v>
      </c>
      <c r="I379" s="189" t="s">
        <v>4611</v>
      </c>
      <c r="J379" s="189" t="s">
        <v>4628</v>
      </c>
      <c r="K379" s="189"/>
      <c r="L379" s="189" t="s">
        <v>3099</v>
      </c>
      <c r="M379" s="175"/>
    </row>
    <row r="380" spans="1:13" s="188" customFormat="1">
      <c r="A380" s="175">
        <v>378</v>
      </c>
      <c r="B380" s="175" t="s">
        <v>7418</v>
      </c>
      <c r="C380" s="175">
        <v>1127</v>
      </c>
      <c r="D380" s="175" t="s">
        <v>7417</v>
      </c>
      <c r="E380" s="190">
        <v>1.1002100000000001E-61</v>
      </c>
      <c r="F380" s="175" t="s">
        <v>4586</v>
      </c>
      <c r="G380" s="175" t="s">
        <v>7416</v>
      </c>
      <c r="H380" s="175" t="s">
        <v>7415</v>
      </c>
      <c r="I380" s="189" t="s">
        <v>4611</v>
      </c>
      <c r="J380" s="189" t="s">
        <v>4628</v>
      </c>
      <c r="K380" s="189"/>
      <c r="L380" s="189" t="s">
        <v>4559</v>
      </c>
      <c r="M380" s="175"/>
    </row>
    <row r="381" spans="1:13" s="188" customFormat="1">
      <c r="A381" s="175">
        <v>379</v>
      </c>
      <c r="B381" s="175" t="s">
        <v>7414</v>
      </c>
      <c r="C381" s="175">
        <v>392</v>
      </c>
      <c r="D381" s="191">
        <v>159458</v>
      </c>
      <c r="E381" s="190">
        <v>5.80239E-35</v>
      </c>
      <c r="F381" s="175" t="s">
        <v>7413</v>
      </c>
      <c r="G381" s="175" t="s">
        <v>7412</v>
      </c>
      <c r="H381" s="175" t="s">
        <v>7411</v>
      </c>
      <c r="I381" s="175"/>
      <c r="J381" s="189" t="s">
        <v>3098</v>
      </c>
      <c r="K381" s="189"/>
      <c r="L381" s="189" t="s">
        <v>3099</v>
      </c>
      <c r="M381" s="175"/>
    </row>
    <row r="382" spans="1:13" s="188" customFormat="1">
      <c r="A382" s="175">
        <v>380</v>
      </c>
      <c r="B382" s="175" t="s">
        <v>7410</v>
      </c>
      <c r="C382" s="175">
        <v>1081</v>
      </c>
      <c r="D382" s="191">
        <v>278</v>
      </c>
      <c r="E382" s="190">
        <v>6.0000000000000005E-76</v>
      </c>
      <c r="F382" s="175" t="s">
        <v>7409</v>
      </c>
      <c r="G382" s="189" t="s">
        <v>6647</v>
      </c>
      <c r="H382" s="175" t="s">
        <v>7408</v>
      </c>
      <c r="I382" s="175"/>
      <c r="J382" s="189"/>
      <c r="K382" s="189"/>
      <c r="L382" s="189" t="s">
        <v>3159</v>
      </c>
      <c r="M382" s="175"/>
    </row>
    <row r="383" spans="1:13" s="188" customFormat="1">
      <c r="A383" s="175">
        <v>381</v>
      </c>
      <c r="B383" s="175" t="s">
        <v>7407</v>
      </c>
      <c r="C383" s="175">
        <v>1674</v>
      </c>
      <c r="D383" s="191">
        <v>736102</v>
      </c>
      <c r="E383" s="175" t="s">
        <v>2011</v>
      </c>
      <c r="F383" s="175" t="s">
        <v>7406</v>
      </c>
      <c r="G383" s="175" t="s">
        <v>7405</v>
      </c>
      <c r="H383" s="175" t="s">
        <v>7404</v>
      </c>
      <c r="I383" s="189" t="s">
        <v>4962</v>
      </c>
      <c r="J383" s="189" t="s">
        <v>3257</v>
      </c>
      <c r="K383" s="189" t="s">
        <v>4121</v>
      </c>
      <c r="L383" s="189" t="s">
        <v>4127</v>
      </c>
      <c r="M383" s="175"/>
    </row>
    <row r="384" spans="1:13" s="188" customFormat="1">
      <c r="A384" s="175">
        <v>382</v>
      </c>
      <c r="B384" s="175" t="s">
        <v>7403</v>
      </c>
      <c r="C384" s="175">
        <v>374</v>
      </c>
      <c r="D384" s="191">
        <v>251906</v>
      </c>
      <c r="E384" s="190">
        <v>3.24618E-67</v>
      </c>
      <c r="F384" s="175" t="s">
        <v>7402</v>
      </c>
      <c r="G384" s="175" t="s">
        <v>4124</v>
      </c>
      <c r="H384" s="175" t="s">
        <v>7401</v>
      </c>
      <c r="I384" s="189" t="s">
        <v>4962</v>
      </c>
      <c r="J384" s="189"/>
      <c r="K384" s="189" t="s">
        <v>4121</v>
      </c>
      <c r="L384" s="189" t="s">
        <v>4136</v>
      </c>
      <c r="M384" s="175"/>
    </row>
    <row r="385" spans="1:13" s="188" customFormat="1">
      <c r="A385" s="175">
        <v>383</v>
      </c>
      <c r="B385" s="175" t="s">
        <v>7400</v>
      </c>
      <c r="C385" s="175">
        <v>949</v>
      </c>
      <c r="D385" s="191">
        <v>260766</v>
      </c>
      <c r="E385" s="190">
        <v>6.8992800000000001E-67</v>
      </c>
      <c r="F385" s="175" t="s">
        <v>7399</v>
      </c>
      <c r="G385" s="175" t="s">
        <v>4124</v>
      </c>
      <c r="H385" s="175" t="s">
        <v>7398</v>
      </c>
      <c r="I385" s="189" t="s">
        <v>4962</v>
      </c>
      <c r="J385" s="189"/>
      <c r="K385" s="189" t="s">
        <v>4121</v>
      </c>
      <c r="L385" s="189" t="s">
        <v>4136</v>
      </c>
      <c r="M385" s="175"/>
    </row>
    <row r="386" spans="1:13" s="188" customFormat="1">
      <c r="A386" s="175">
        <v>384</v>
      </c>
      <c r="B386" s="175" t="s">
        <v>7397</v>
      </c>
      <c r="C386" s="175">
        <v>196</v>
      </c>
      <c r="D386" s="191">
        <v>182185</v>
      </c>
      <c r="E386" s="190">
        <v>1.07323E-44</v>
      </c>
      <c r="F386" s="175" t="s">
        <v>7396</v>
      </c>
      <c r="G386" s="175" t="s">
        <v>4434</v>
      </c>
      <c r="H386" s="175" t="s">
        <v>7047</v>
      </c>
      <c r="I386" s="175"/>
      <c r="J386" s="189"/>
      <c r="K386" s="189" t="s">
        <v>4121</v>
      </c>
      <c r="L386" s="189" t="s">
        <v>4559</v>
      </c>
      <c r="M386" s="175"/>
    </row>
    <row r="387" spans="1:13" s="188" customFormat="1">
      <c r="A387" s="175">
        <v>385</v>
      </c>
      <c r="B387" s="175" t="s">
        <v>7395</v>
      </c>
      <c r="C387" s="175">
        <v>941</v>
      </c>
      <c r="D387" s="191">
        <v>720182</v>
      </c>
      <c r="E387" s="190">
        <v>3.1009100000000002E-4</v>
      </c>
      <c r="F387" s="175" t="s">
        <v>7394</v>
      </c>
      <c r="G387" s="175" t="s">
        <v>7393</v>
      </c>
      <c r="H387" s="175" t="s">
        <v>7392</v>
      </c>
      <c r="I387" s="175"/>
      <c r="J387" s="189"/>
      <c r="K387" s="189"/>
      <c r="L387" s="189" t="s">
        <v>3159</v>
      </c>
      <c r="M387" s="175"/>
    </row>
    <row r="388" spans="1:13" s="188" customFormat="1">
      <c r="A388" s="175">
        <v>386</v>
      </c>
      <c r="B388" s="175" t="s">
        <v>1619</v>
      </c>
      <c r="C388" s="175">
        <v>343</v>
      </c>
      <c r="D388" s="191">
        <v>211075</v>
      </c>
      <c r="E388" s="190">
        <v>1.0782499999999999E-55</v>
      </c>
      <c r="F388" s="175" t="s">
        <v>5963</v>
      </c>
      <c r="G388" s="175" t="s">
        <v>5962</v>
      </c>
      <c r="H388" s="175" t="s">
        <v>7391</v>
      </c>
      <c r="I388" s="175"/>
      <c r="J388" s="189" t="s">
        <v>4910</v>
      </c>
      <c r="K388" s="189"/>
      <c r="L388" s="189"/>
      <c r="M388" s="175"/>
    </row>
    <row r="389" spans="1:13" s="188" customFormat="1">
      <c r="A389" s="175">
        <v>387</v>
      </c>
      <c r="B389" s="175" t="s">
        <v>7390</v>
      </c>
      <c r="C389" s="175">
        <v>1005</v>
      </c>
      <c r="D389" s="191">
        <v>114005</v>
      </c>
      <c r="E389" s="190">
        <v>1.8421799999999999E-17</v>
      </c>
      <c r="F389" s="175" t="s">
        <v>4355</v>
      </c>
      <c r="G389" s="175" t="s">
        <v>6599</v>
      </c>
      <c r="H389" s="175" t="s">
        <v>6598</v>
      </c>
      <c r="I389" s="175"/>
      <c r="J389" s="189" t="s">
        <v>4650</v>
      </c>
      <c r="K389" s="189"/>
      <c r="L389" s="189" t="s">
        <v>4649</v>
      </c>
      <c r="M389" s="175"/>
    </row>
    <row r="390" spans="1:13" s="188" customFormat="1">
      <c r="A390" s="175">
        <v>388</v>
      </c>
      <c r="B390" s="175" t="s">
        <v>7389</v>
      </c>
      <c r="C390" s="175">
        <v>1171</v>
      </c>
      <c r="D390" s="191">
        <v>789518</v>
      </c>
      <c r="E390" s="190">
        <v>3.48798E-7</v>
      </c>
      <c r="F390" s="175" t="s">
        <v>5952</v>
      </c>
      <c r="G390" s="175" t="s">
        <v>4212</v>
      </c>
      <c r="H390" s="175" t="s">
        <v>6979</v>
      </c>
      <c r="I390" s="175"/>
      <c r="J390" s="189" t="s">
        <v>4650</v>
      </c>
      <c r="K390" s="189" t="s">
        <v>3254</v>
      </c>
      <c r="L390" s="189" t="s">
        <v>4649</v>
      </c>
      <c r="M390" s="175"/>
    </row>
    <row r="391" spans="1:13" s="188" customFormat="1">
      <c r="A391" s="175">
        <v>389</v>
      </c>
      <c r="B391" s="175" t="s">
        <v>7388</v>
      </c>
      <c r="C391" s="175">
        <v>1201</v>
      </c>
      <c r="D391" s="191">
        <v>804925</v>
      </c>
      <c r="E391" s="190">
        <v>2.81033E-7</v>
      </c>
      <c r="F391" s="175" t="s">
        <v>1625</v>
      </c>
      <c r="G391" s="175" t="s">
        <v>7387</v>
      </c>
      <c r="H391" s="175" t="s">
        <v>7386</v>
      </c>
      <c r="I391" s="175"/>
      <c r="J391" s="189" t="s">
        <v>4650</v>
      </c>
      <c r="K391" s="189" t="s">
        <v>3254</v>
      </c>
      <c r="L391" s="189" t="s">
        <v>4649</v>
      </c>
      <c r="M391" s="175"/>
    </row>
    <row r="392" spans="1:13" s="188" customFormat="1">
      <c r="A392" s="175">
        <v>390</v>
      </c>
      <c r="B392" s="175" t="s">
        <v>7385</v>
      </c>
      <c r="C392" s="175">
        <v>964</v>
      </c>
      <c r="D392" s="191">
        <v>758702</v>
      </c>
      <c r="E392" s="190">
        <v>8.7010599999999993E-6</v>
      </c>
      <c r="F392" s="175" t="s">
        <v>5672</v>
      </c>
      <c r="G392" s="175" t="s">
        <v>4340</v>
      </c>
      <c r="H392" s="175" t="s">
        <v>7384</v>
      </c>
      <c r="I392" s="175"/>
      <c r="J392" s="189" t="s">
        <v>4650</v>
      </c>
      <c r="K392" s="189"/>
      <c r="L392" s="189" t="s">
        <v>4649</v>
      </c>
      <c r="M392" s="175"/>
    </row>
    <row r="393" spans="1:13" s="188" customFormat="1">
      <c r="A393" s="175">
        <v>391</v>
      </c>
      <c r="B393" s="175" t="s">
        <v>7383</v>
      </c>
      <c r="C393" s="175">
        <v>1076</v>
      </c>
      <c r="D393" s="191">
        <v>785666</v>
      </c>
      <c r="E393" s="190">
        <v>3.6501200000000001E-6</v>
      </c>
      <c r="F393" s="175" t="s">
        <v>4297</v>
      </c>
      <c r="G393" s="175" t="s">
        <v>7382</v>
      </c>
      <c r="H393" s="175" t="s">
        <v>7381</v>
      </c>
      <c r="I393" s="175"/>
      <c r="J393" s="189" t="s">
        <v>4650</v>
      </c>
      <c r="K393" s="189" t="s">
        <v>4121</v>
      </c>
      <c r="L393" s="189" t="s">
        <v>4649</v>
      </c>
      <c r="M393" s="175"/>
    </row>
    <row r="394" spans="1:13" s="188" customFormat="1">
      <c r="A394" s="175">
        <v>392</v>
      </c>
      <c r="B394" s="175" t="s">
        <v>7380</v>
      </c>
      <c r="C394" s="175">
        <v>271</v>
      </c>
      <c r="D394" s="191">
        <v>623882</v>
      </c>
      <c r="E394" s="190">
        <v>7.4733100000000004E-3</v>
      </c>
      <c r="F394" s="175" t="s">
        <v>4297</v>
      </c>
      <c r="G394" s="175" t="s">
        <v>5327</v>
      </c>
      <c r="H394" s="175" t="s">
        <v>7379</v>
      </c>
      <c r="I394" s="175"/>
      <c r="J394" s="189" t="s">
        <v>4650</v>
      </c>
      <c r="K394" s="189" t="s">
        <v>3254</v>
      </c>
      <c r="L394" s="189" t="s">
        <v>4649</v>
      </c>
      <c r="M394" s="175"/>
    </row>
    <row r="395" spans="1:13" s="188" customFormat="1">
      <c r="A395" s="175">
        <v>393</v>
      </c>
      <c r="B395" s="175" t="s">
        <v>7378</v>
      </c>
      <c r="C395" s="175">
        <v>644</v>
      </c>
      <c r="D395" s="191">
        <v>176</v>
      </c>
      <c r="E395" s="190">
        <v>2.0000000000000002E-43</v>
      </c>
      <c r="F395" s="175" t="s">
        <v>4297</v>
      </c>
      <c r="G395" s="195" t="s">
        <v>6967</v>
      </c>
      <c r="H395" s="175" t="s">
        <v>7377</v>
      </c>
      <c r="I395" s="175"/>
      <c r="J395" s="189" t="s">
        <v>4650</v>
      </c>
      <c r="K395" s="189"/>
      <c r="L395" s="189" t="s">
        <v>4649</v>
      </c>
      <c r="M395" s="175"/>
    </row>
    <row r="396" spans="1:13" s="188" customFormat="1">
      <c r="A396" s="175">
        <v>394</v>
      </c>
      <c r="B396" s="175" t="s">
        <v>7376</v>
      </c>
      <c r="C396" s="175">
        <v>642</v>
      </c>
      <c r="D396" s="191">
        <v>189</v>
      </c>
      <c r="E396" s="190">
        <v>9.9999999999999997E-48</v>
      </c>
      <c r="F396" s="175" t="s">
        <v>4297</v>
      </c>
      <c r="G396" s="195" t="s">
        <v>6967</v>
      </c>
      <c r="H396" s="175" t="s">
        <v>6994</v>
      </c>
      <c r="I396" s="175"/>
      <c r="J396" s="189" t="s">
        <v>4650</v>
      </c>
      <c r="K396" s="189"/>
      <c r="L396" s="189" t="s">
        <v>4649</v>
      </c>
      <c r="M396" s="175"/>
    </row>
    <row r="397" spans="1:13" s="188" customFormat="1">
      <c r="A397" s="175">
        <v>395</v>
      </c>
      <c r="B397" s="175" t="s">
        <v>7375</v>
      </c>
      <c r="C397" s="175">
        <v>1252</v>
      </c>
      <c r="D397" s="191">
        <v>804925</v>
      </c>
      <c r="E397" s="190">
        <v>1.21574E-7</v>
      </c>
      <c r="F397" s="175" t="s">
        <v>5952</v>
      </c>
      <c r="G397" s="175" t="s">
        <v>4212</v>
      </c>
      <c r="H397" s="175" t="s">
        <v>6979</v>
      </c>
      <c r="I397" s="175"/>
      <c r="J397" s="189" t="s">
        <v>3098</v>
      </c>
      <c r="K397" s="189"/>
      <c r="L397" s="189" t="s">
        <v>3099</v>
      </c>
      <c r="M397" s="175"/>
    </row>
    <row r="398" spans="1:13" s="188" customFormat="1">
      <c r="A398" s="175">
        <v>396</v>
      </c>
      <c r="B398" s="175" t="s">
        <v>7374</v>
      </c>
      <c r="C398" s="175">
        <v>543</v>
      </c>
      <c r="D398" s="191">
        <v>828037</v>
      </c>
      <c r="E398" s="190">
        <v>5.5061700000000002E-9</v>
      </c>
      <c r="F398" s="175" t="s">
        <v>3015</v>
      </c>
      <c r="G398" s="175" t="s">
        <v>4212</v>
      </c>
      <c r="H398" s="175" t="s">
        <v>6979</v>
      </c>
      <c r="I398" s="175"/>
      <c r="J398" s="189" t="s">
        <v>4650</v>
      </c>
      <c r="K398" s="189"/>
      <c r="L398" s="189" t="s">
        <v>4649</v>
      </c>
      <c r="M398" s="175"/>
    </row>
    <row r="399" spans="1:13" s="188" customFormat="1">
      <c r="A399" s="175">
        <v>397</v>
      </c>
      <c r="B399" s="175" t="s">
        <v>7373</v>
      </c>
      <c r="C399" s="175">
        <v>1046</v>
      </c>
      <c r="D399" s="191">
        <v>889669</v>
      </c>
      <c r="E399" s="190">
        <v>1.67326E-10</v>
      </c>
      <c r="F399" s="175" t="s">
        <v>5952</v>
      </c>
      <c r="G399" s="175" t="s">
        <v>4212</v>
      </c>
      <c r="H399" s="175" t="s">
        <v>6979</v>
      </c>
      <c r="I399" s="175"/>
      <c r="J399" s="189" t="s">
        <v>4650</v>
      </c>
      <c r="K399" s="189"/>
      <c r="L399" s="189" t="s">
        <v>4649</v>
      </c>
      <c r="M399" s="175"/>
    </row>
    <row r="400" spans="1:13" s="188" customFormat="1">
      <c r="A400" s="175">
        <v>398</v>
      </c>
      <c r="B400" s="175" t="s">
        <v>7372</v>
      </c>
      <c r="C400" s="175">
        <v>835</v>
      </c>
      <c r="D400" s="191">
        <v>79337</v>
      </c>
      <c r="E400" s="190">
        <v>1.49373E-7</v>
      </c>
      <c r="F400" s="175" t="s">
        <v>3015</v>
      </c>
      <c r="G400" s="175" t="s">
        <v>4212</v>
      </c>
      <c r="H400" s="175" t="s">
        <v>7371</v>
      </c>
      <c r="I400" s="175"/>
      <c r="J400" s="189" t="s">
        <v>4650</v>
      </c>
      <c r="K400" s="189"/>
      <c r="L400" s="189" t="s">
        <v>4649</v>
      </c>
      <c r="M400" s="175"/>
    </row>
    <row r="401" spans="1:13" s="188" customFormat="1">
      <c r="A401" s="175">
        <v>399</v>
      </c>
      <c r="B401" s="175" t="s">
        <v>3014</v>
      </c>
      <c r="C401" s="175">
        <v>962</v>
      </c>
      <c r="D401" s="191">
        <v>862705</v>
      </c>
      <c r="E401" s="190">
        <v>1.2998900000000001E-8</v>
      </c>
      <c r="F401" s="175" t="s">
        <v>5952</v>
      </c>
      <c r="G401" s="175" t="s">
        <v>7368</v>
      </c>
      <c r="H401" s="175" t="s">
        <v>6981</v>
      </c>
      <c r="I401" s="175"/>
      <c r="J401" s="189" t="s">
        <v>4650</v>
      </c>
      <c r="K401" s="189" t="s">
        <v>3254</v>
      </c>
      <c r="L401" s="189" t="s">
        <v>4649</v>
      </c>
      <c r="M401" s="175"/>
    </row>
    <row r="402" spans="1:13" s="188" customFormat="1">
      <c r="A402" s="175">
        <v>400</v>
      </c>
      <c r="B402" s="175" t="s">
        <v>7370</v>
      </c>
      <c r="C402" s="175">
        <v>240</v>
      </c>
      <c r="D402" s="191">
        <v>777962</v>
      </c>
      <c r="E402" s="190">
        <v>1.41706E-8</v>
      </c>
      <c r="F402" s="175" t="s">
        <v>5952</v>
      </c>
      <c r="G402" s="175" t="s">
        <v>4212</v>
      </c>
      <c r="H402" s="175" t="s">
        <v>6979</v>
      </c>
      <c r="I402" s="175"/>
      <c r="J402" s="189" t="s">
        <v>4650</v>
      </c>
      <c r="K402" s="189"/>
      <c r="L402" s="189" t="s">
        <v>4649</v>
      </c>
      <c r="M402" s="175"/>
    </row>
    <row r="403" spans="1:13" s="188" customFormat="1">
      <c r="A403" s="175">
        <v>401</v>
      </c>
      <c r="B403" s="175" t="s">
        <v>7369</v>
      </c>
      <c r="C403" s="175">
        <v>271</v>
      </c>
      <c r="D403" s="191">
        <v>901225</v>
      </c>
      <c r="E403" s="190">
        <v>1.7891700000000001E-11</v>
      </c>
      <c r="F403" s="175" t="s">
        <v>5952</v>
      </c>
      <c r="G403" s="175" t="s">
        <v>7368</v>
      </c>
      <c r="H403" s="175" t="s">
        <v>6981</v>
      </c>
      <c r="I403" s="175"/>
      <c r="J403" s="189" t="s">
        <v>4650</v>
      </c>
      <c r="K403" s="189" t="s">
        <v>3254</v>
      </c>
      <c r="L403" s="189" t="s">
        <v>4649</v>
      </c>
      <c r="M403" s="175"/>
    </row>
    <row r="404" spans="1:13" s="188" customFormat="1">
      <c r="A404" s="175">
        <v>402</v>
      </c>
      <c r="B404" s="175" t="s">
        <v>7367</v>
      </c>
      <c r="C404" s="175">
        <v>127</v>
      </c>
      <c r="D404" s="191">
        <v>727886</v>
      </c>
      <c r="E404" s="190">
        <v>8.4939399999999999E-8</v>
      </c>
      <c r="F404" s="175" t="s">
        <v>5952</v>
      </c>
      <c r="G404" s="175" t="s">
        <v>4212</v>
      </c>
      <c r="H404" s="175" t="s">
        <v>6979</v>
      </c>
      <c r="I404" s="175"/>
      <c r="J404" s="189" t="s">
        <v>4650</v>
      </c>
      <c r="K404" s="189"/>
      <c r="L404" s="189" t="s">
        <v>4649</v>
      </c>
      <c r="M404" s="175"/>
    </row>
    <row r="405" spans="1:13" s="188" customFormat="1">
      <c r="A405" s="175">
        <v>403</v>
      </c>
      <c r="B405" s="175" t="s">
        <v>7366</v>
      </c>
      <c r="C405" s="175">
        <v>273</v>
      </c>
      <c r="D405" s="191">
        <v>858853</v>
      </c>
      <c r="E405" s="190">
        <v>1.21685E-11</v>
      </c>
      <c r="F405" s="175" t="s">
        <v>5664</v>
      </c>
      <c r="G405" s="175" t="s">
        <v>5663</v>
      </c>
      <c r="H405" s="175" t="s">
        <v>5662</v>
      </c>
      <c r="I405" s="189" t="s">
        <v>4035</v>
      </c>
      <c r="J405" s="189" t="s">
        <v>5661</v>
      </c>
      <c r="K405" s="189" t="s">
        <v>5602</v>
      </c>
      <c r="L405" s="189" t="s">
        <v>4649</v>
      </c>
      <c r="M405" s="175"/>
    </row>
    <row r="406" spans="1:13" s="188" customFormat="1">
      <c r="A406" s="175">
        <v>404</v>
      </c>
      <c r="B406" s="175" t="s">
        <v>7365</v>
      </c>
      <c r="C406" s="175">
        <v>299</v>
      </c>
      <c r="D406" s="191">
        <v>901225</v>
      </c>
      <c r="E406" s="190">
        <v>1.89054E-11</v>
      </c>
      <c r="F406" s="175" t="s">
        <v>7357</v>
      </c>
      <c r="G406" s="175" t="s">
        <v>7356</v>
      </c>
      <c r="H406" s="175" t="s">
        <v>7355</v>
      </c>
      <c r="I406" s="189" t="s">
        <v>4035</v>
      </c>
      <c r="J406" s="189" t="s">
        <v>5661</v>
      </c>
      <c r="K406" s="189" t="s">
        <v>5602</v>
      </c>
      <c r="L406" s="189" t="s">
        <v>4649</v>
      </c>
      <c r="M406" s="175"/>
    </row>
    <row r="407" spans="1:13" s="188" customFormat="1">
      <c r="A407" s="175">
        <v>405</v>
      </c>
      <c r="B407" s="175" t="s">
        <v>7364</v>
      </c>
      <c r="C407" s="175">
        <v>1162</v>
      </c>
      <c r="D407" s="191">
        <v>878113</v>
      </c>
      <c r="E407" s="190">
        <v>5.5246400000000001E-9</v>
      </c>
      <c r="F407" s="175" t="s">
        <v>5664</v>
      </c>
      <c r="G407" s="175" t="s">
        <v>7363</v>
      </c>
      <c r="H407" s="175" t="s">
        <v>7362</v>
      </c>
      <c r="I407" s="189" t="s">
        <v>4035</v>
      </c>
      <c r="J407" s="189" t="s">
        <v>5661</v>
      </c>
      <c r="K407" s="189" t="s">
        <v>5602</v>
      </c>
      <c r="L407" s="189" t="s">
        <v>4649</v>
      </c>
      <c r="M407" s="175"/>
    </row>
    <row r="408" spans="1:13" s="188" customFormat="1">
      <c r="A408" s="175">
        <v>406</v>
      </c>
      <c r="B408" s="175" t="s">
        <v>7361</v>
      </c>
      <c r="C408" s="175">
        <v>217</v>
      </c>
      <c r="D408" s="191">
        <v>789518</v>
      </c>
      <c r="E408" s="190">
        <v>1.45427E-9</v>
      </c>
      <c r="F408" s="175" t="s">
        <v>5664</v>
      </c>
      <c r="G408" s="175" t="s">
        <v>5663</v>
      </c>
      <c r="H408" s="175" t="s">
        <v>5662</v>
      </c>
      <c r="I408" s="189" t="s">
        <v>4035</v>
      </c>
      <c r="J408" s="189" t="s">
        <v>5661</v>
      </c>
      <c r="K408" s="189" t="s">
        <v>5602</v>
      </c>
      <c r="L408" s="189" t="s">
        <v>4649</v>
      </c>
      <c r="M408" s="175"/>
    </row>
    <row r="409" spans="1:13" s="188" customFormat="1">
      <c r="A409" s="175">
        <v>407</v>
      </c>
      <c r="B409" s="175" t="s">
        <v>7360</v>
      </c>
      <c r="C409" s="175">
        <v>226</v>
      </c>
      <c r="D409" s="191">
        <v>885817</v>
      </c>
      <c r="E409" s="190">
        <v>7.8375500000000003E-13</v>
      </c>
      <c r="F409" s="175" t="s">
        <v>5664</v>
      </c>
      <c r="G409" s="175" t="s">
        <v>5663</v>
      </c>
      <c r="H409" s="175" t="s">
        <v>5662</v>
      </c>
      <c r="I409" s="189" t="s">
        <v>4035</v>
      </c>
      <c r="J409" s="189" t="s">
        <v>5661</v>
      </c>
      <c r="K409" s="189" t="s">
        <v>5602</v>
      </c>
      <c r="L409" s="189" t="s">
        <v>4649</v>
      </c>
      <c r="M409" s="175"/>
    </row>
    <row r="410" spans="1:13" s="188" customFormat="1">
      <c r="A410" s="175">
        <v>408</v>
      </c>
      <c r="B410" s="175" t="s">
        <v>7359</v>
      </c>
      <c r="C410" s="175">
        <v>196</v>
      </c>
      <c r="D410" s="191">
        <v>801073</v>
      </c>
      <c r="E410" s="190">
        <v>4.8941600000000002E-10</v>
      </c>
      <c r="F410" s="175" t="s">
        <v>5664</v>
      </c>
      <c r="G410" s="175" t="s">
        <v>5663</v>
      </c>
      <c r="H410" s="175" t="s">
        <v>5662</v>
      </c>
      <c r="I410" s="175"/>
      <c r="J410" s="189" t="s">
        <v>4650</v>
      </c>
      <c r="K410" s="189"/>
      <c r="L410" s="189" t="s">
        <v>4649</v>
      </c>
      <c r="M410" s="175"/>
    </row>
    <row r="411" spans="1:13" s="188" customFormat="1">
      <c r="A411" s="175">
        <v>409</v>
      </c>
      <c r="B411" s="175" t="s">
        <v>7358</v>
      </c>
      <c r="C411" s="175">
        <v>336</v>
      </c>
      <c r="D411" s="191">
        <v>897373</v>
      </c>
      <c r="E411" s="190">
        <v>3.85006E-11</v>
      </c>
      <c r="F411" s="175" t="s">
        <v>7357</v>
      </c>
      <c r="G411" s="175" t="s">
        <v>7356</v>
      </c>
      <c r="H411" s="175" t="s">
        <v>7355</v>
      </c>
      <c r="I411" s="189" t="s">
        <v>4035</v>
      </c>
      <c r="J411" s="189" t="s">
        <v>5661</v>
      </c>
      <c r="K411" s="189" t="s">
        <v>5602</v>
      </c>
      <c r="L411" s="189" t="s">
        <v>4649</v>
      </c>
      <c r="M411" s="175"/>
    </row>
    <row r="412" spans="1:13" s="188" customFormat="1">
      <c r="A412" s="175">
        <v>410</v>
      </c>
      <c r="B412" s="175" t="s">
        <v>7354</v>
      </c>
      <c r="C412" s="175">
        <v>145</v>
      </c>
      <c r="D412" s="191">
        <v>700922</v>
      </c>
      <c r="E412" s="190">
        <v>5.4553900000000003E-7</v>
      </c>
      <c r="F412" s="175" t="s">
        <v>5664</v>
      </c>
      <c r="G412" s="175" t="s">
        <v>5663</v>
      </c>
      <c r="H412" s="175" t="s">
        <v>5662</v>
      </c>
      <c r="I412" s="175"/>
      <c r="J412" s="189" t="s">
        <v>4650</v>
      </c>
      <c r="K412" s="189"/>
      <c r="L412" s="189" t="s">
        <v>4649</v>
      </c>
      <c r="M412" s="175"/>
    </row>
    <row r="413" spans="1:13" s="188" customFormat="1">
      <c r="A413" s="175">
        <v>411</v>
      </c>
      <c r="B413" s="175" t="s">
        <v>7353</v>
      </c>
      <c r="C413" s="175">
        <v>874</v>
      </c>
      <c r="D413" s="191">
        <v>241</v>
      </c>
      <c r="E413" s="190">
        <v>8.9999999999999995E-65</v>
      </c>
      <c r="F413" s="189" t="s">
        <v>7352</v>
      </c>
      <c r="G413" s="189" t="s">
        <v>6647</v>
      </c>
      <c r="H413" s="175" t="s">
        <v>7351</v>
      </c>
      <c r="I413" s="175"/>
      <c r="J413" s="189"/>
      <c r="K413" s="189"/>
      <c r="L413" s="189" t="s">
        <v>3159</v>
      </c>
      <c r="M413" s="175"/>
    </row>
    <row r="414" spans="1:13" s="188" customFormat="1">
      <c r="A414" s="175">
        <v>412</v>
      </c>
      <c r="B414" s="175" t="s">
        <v>7350</v>
      </c>
      <c r="C414" s="175">
        <v>703</v>
      </c>
      <c r="D414" s="175" t="s">
        <v>7349</v>
      </c>
      <c r="E414" s="190">
        <v>1.43235E-69</v>
      </c>
      <c r="F414" s="175" t="s">
        <v>1611</v>
      </c>
      <c r="G414" s="175" t="s">
        <v>4434</v>
      </c>
      <c r="H414" s="175" t="s">
        <v>7348</v>
      </c>
      <c r="I414" s="175"/>
      <c r="J414" s="189"/>
      <c r="K414" s="189"/>
      <c r="L414" s="189" t="s">
        <v>3159</v>
      </c>
      <c r="M414" s="175"/>
    </row>
    <row r="415" spans="1:13" s="188" customFormat="1">
      <c r="A415" s="175">
        <v>413</v>
      </c>
      <c r="B415" s="175" t="s">
        <v>7347</v>
      </c>
      <c r="C415" s="175">
        <v>889</v>
      </c>
      <c r="D415" s="191">
        <v>103605</v>
      </c>
      <c r="E415" s="190">
        <v>7.48251E-16</v>
      </c>
      <c r="F415" s="175" t="s">
        <v>5569</v>
      </c>
      <c r="G415" s="175" t="s">
        <v>5572</v>
      </c>
      <c r="H415" s="175" t="s">
        <v>5571</v>
      </c>
      <c r="I415" s="175"/>
      <c r="J415" s="189" t="s">
        <v>4650</v>
      </c>
      <c r="K415" s="189" t="s">
        <v>3254</v>
      </c>
      <c r="L415" s="189" t="s">
        <v>4649</v>
      </c>
      <c r="M415" s="175"/>
    </row>
    <row r="416" spans="1:13" s="188" customFormat="1">
      <c r="A416" s="175">
        <v>414</v>
      </c>
      <c r="B416" s="175" t="s">
        <v>7346</v>
      </c>
      <c r="C416" s="175">
        <v>301</v>
      </c>
      <c r="D416" s="191">
        <v>554546</v>
      </c>
      <c r="E416" s="190">
        <v>0.31930599999999998</v>
      </c>
      <c r="F416" s="175" t="s">
        <v>7345</v>
      </c>
      <c r="G416" s="175" t="s">
        <v>5202</v>
      </c>
      <c r="H416" s="175" t="s">
        <v>7344</v>
      </c>
      <c r="I416" s="175"/>
      <c r="J416" s="189" t="s">
        <v>4910</v>
      </c>
      <c r="K416" s="189"/>
      <c r="L416" s="189" t="s">
        <v>3159</v>
      </c>
      <c r="M416" s="175"/>
    </row>
    <row r="417" spans="1:13" s="188" customFormat="1">
      <c r="A417" s="175">
        <v>415</v>
      </c>
      <c r="B417" s="175" t="s">
        <v>7343</v>
      </c>
      <c r="C417" s="175">
        <v>267</v>
      </c>
      <c r="D417" s="191">
        <v>358221</v>
      </c>
      <c r="E417" s="190">
        <v>1.3351200000000001E-114</v>
      </c>
      <c r="F417" s="175" t="s">
        <v>7342</v>
      </c>
      <c r="G417" s="175" t="s">
        <v>7341</v>
      </c>
      <c r="H417" s="175" t="s">
        <v>7340</v>
      </c>
      <c r="I417" s="175"/>
      <c r="J417" s="189" t="s">
        <v>7339</v>
      </c>
      <c r="K417" s="189" t="s">
        <v>7338</v>
      </c>
      <c r="L417" s="189" t="s">
        <v>7337</v>
      </c>
      <c r="M417" s="175"/>
    </row>
    <row r="418" spans="1:13" s="188" customFormat="1">
      <c r="A418" s="175">
        <v>416</v>
      </c>
      <c r="B418" s="175" t="s">
        <v>7336</v>
      </c>
      <c r="C418" s="175">
        <v>328</v>
      </c>
      <c r="D418" s="191">
        <v>294278</v>
      </c>
      <c r="E418" s="190">
        <v>3.1956099999999998E-88</v>
      </c>
      <c r="F418" s="175" t="s">
        <v>7335</v>
      </c>
      <c r="G418" s="175" t="s">
        <v>4514</v>
      </c>
      <c r="H418" s="175" t="s">
        <v>7334</v>
      </c>
      <c r="I418" s="189" t="s">
        <v>7333</v>
      </c>
      <c r="J418" s="189" t="s">
        <v>5165</v>
      </c>
      <c r="K418" s="189" t="s">
        <v>4829</v>
      </c>
      <c r="L418" s="189" t="s">
        <v>3099</v>
      </c>
      <c r="M418" s="175"/>
    </row>
    <row r="419" spans="1:13" s="188" customFormat="1">
      <c r="A419" s="175">
        <v>417</v>
      </c>
      <c r="B419" s="175" t="s">
        <v>7332</v>
      </c>
      <c r="C419" s="175">
        <v>602</v>
      </c>
      <c r="D419" s="191">
        <v>285034</v>
      </c>
      <c r="E419" s="190">
        <v>8.2954299999999992E-77</v>
      </c>
      <c r="F419" s="175" t="s">
        <v>7331</v>
      </c>
      <c r="G419" s="175" t="s">
        <v>4906</v>
      </c>
      <c r="H419" s="175" t="s">
        <v>7330</v>
      </c>
      <c r="I419" s="189" t="s">
        <v>7329</v>
      </c>
      <c r="J419" s="189" t="s">
        <v>7328</v>
      </c>
      <c r="K419" s="189" t="s">
        <v>7327</v>
      </c>
      <c r="L419" s="189" t="s">
        <v>7326</v>
      </c>
      <c r="M419" s="175"/>
    </row>
    <row r="420" spans="1:13" s="188" customFormat="1">
      <c r="A420" s="175">
        <v>418</v>
      </c>
      <c r="B420" s="175" t="s">
        <v>7325</v>
      </c>
      <c r="C420" s="175">
        <v>438</v>
      </c>
      <c r="D420" s="191">
        <v>146747</v>
      </c>
      <c r="E420" s="190">
        <v>2.7658100000000001E-30</v>
      </c>
      <c r="F420" s="175" t="s">
        <v>7324</v>
      </c>
      <c r="G420" s="175" t="s">
        <v>4514</v>
      </c>
      <c r="H420" s="175" t="s">
        <v>7323</v>
      </c>
      <c r="I420" s="175"/>
      <c r="J420" s="189" t="s">
        <v>3098</v>
      </c>
      <c r="K420" s="189"/>
      <c r="L420" s="189" t="s">
        <v>3099</v>
      </c>
      <c r="M420" s="175"/>
    </row>
    <row r="421" spans="1:13" s="188" customFormat="1">
      <c r="A421" s="175">
        <v>419</v>
      </c>
      <c r="B421" s="175" t="s">
        <v>830</v>
      </c>
      <c r="C421" s="175">
        <v>421</v>
      </c>
      <c r="D421" s="191">
        <v>837795</v>
      </c>
      <c r="E421" s="175" t="s">
        <v>2011</v>
      </c>
      <c r="F421" s="175" t="s">
        <v>7322</v>
      </c>
      <c r="G421" s="175" t="s">
        <v>7321</v>
      </c>
      <c r="H421" s="175" t="s">
        <v>7320</v>
      </c>
      <c r="I421" s="175"/>
      <c r="J421" s="189" t="s">
        <v>7319</v>
      </c>
      <c r="K421" s="189" t="s">
        <v>7318</v>
      </c>
      <c r="L421" s="189" t="s">
        <v>3167</v>
      </c>
      <c r="M421" s="175"/>
    </row>
    <row r="422" spans="1:13" s="188" customFormat="1">
      <c r="A422" s="175">
        <v>420</v>
      </c>
      <c r="B422" s="175" t="s">
        <v>7317</v>
      </c>
      <c r="C422" s="175">
        <v>184</v>
      </c>
      <c r="D422" s="191" t="s">
        <v>7316</v>
      </c>
      <c r="E422" s="190">
        <v>8.9999999999999996E-17</v>
      </c>
      <c r="F422" s="189" t="s">
        <v>7315</v>
      </c>
      <c r="G422" s="189" t="s">
        <v>7314</v>
      </c>
      <c r="H422" s="175" t="s">
        <v>7313</v>
      </c>
      <c r="I422" s="175"/>
      <c r="J422" s="189" t="s">
        <v>4650</v>
      </c>
      <c r="K422" s="189" t="s">
        <v>3254</v>
      </c>
      <c r="L422" s="189" t="s">
        <v>4649</v>
      </c>
      <c r="M422" s="175"/>
    </row>
    <row r="423" spans="1:13" s="188" customFormat="1">
      <c r="A423" s="175">
        <v>421</v>
      </c>
      <c r="B423" s="175" t="s">
        <v>7312</v>
      </c>
      <c r="C423" s="175">
        <v>154</v>
      </c>
      <c r="D423" s="194" t="s">
        <v>7311</v>
      </c>
      <c r="E423" s="193">
        <v>3.0000000000000001E-17</v>
      </c>
      <c r="F423" s="189" t="s">
        <v>7310</v>
      </c>
      <c r="G423" s="189" t="s">
        <v>7309</v>
      </c>
      <c r="H423" s="175" t="s">
        <v>7308</v>
      </c>
      <c r="I423" s="175"/>
      <c r="J423" s="189" t="s">
        <v>4650</v>
      </c>
      <c r="K423" s="189" t="s">
        <v>4121</v>
      </c>
      <c r="L423" s="189" t="s">
        <v>4649</v>
      </c>
      <c r="M423" s="175"/>
    </row>
    <row r="424" spans="1:13" s="188" customFormat="1">
      <c r="A424" s="175">
        <v>422</v>
      </c>
      <c r="B424" s="175" t="s">
        <v>7307</v>
      </c>
      <c r="C424" s="175">
        <v>471</v>
      </c>
      <c r="D424" s="191">
        <v>199</v>
      </c>
      <c r="E424" s="190">
        <v>3.0000000000000002E-53</v>
      </c>
      <c r="F424" s="189" t="s">
        <v>7305</v>
      </c>
      <c r="G424" s="189" t="s">
        <v>7204</v>
      </c>
      <c r="H424" s="175" t="s">
        <v>7304</v>
      </c>
      <c r="I424" s="175"/>
      <c r="J424" s="189"/>
      <c r="K424" s="189"/>
      <c r="L424" s="189" t="s">
        <v>3167</v>
      </c>
      <c r="M424" s="175"/>
    </row>
    <row r="425" spans="1:13" s="188" customFormat="1">
      <c r="A425" s="175">
        <v>423</v>
      </c>
      <c r="B425" s="175" t="s">
        <v>7306</v>
      </c>
      <c r="C425" s="175">
        <v>371</v>
      </c>
      <c r="D425" s="191">
        <v>167</v>
      </c>
      <c r="E425" s="190">
        <v>2.0000000000000001E-42</v>
      </c>
      <c r="F425" s="189" t="s">
        <v>7305</v>
      </c>
      <c r="G425" s="189" t="s">
        <v>7204</v>
      </c>
      <c r="H425" s="175" t="s">
        <v>7304</v>
      </c>
      <c r="I425" s="175"/>
      <c r="J425" s="189"/>
      <c r="K425" s="189"/>
      <c r="L425" s="189" t="s">
        <v>3167</v>
      </c>
      <c r="M425" s="175"/>
    </row>
    <row r="426" spans="1:13" s="188" customFormat="1">
      <c r="A426" s="175">
        <v>424</v>
      </c>
      <c r="B426" s="175" t="s">
        <v>7303</v>
      </c>
      <c r="C426" s="175">
        <v>200</v>
      </c>
      <c r="D426" s="191">
        <v>851149</v>
      </c>
      <c r="E426" s="190">
        <v>2.2101300000000001E-11</v>
      </c>
      <c r="F426" s="175" t="s">
        <v>7302</v>
      </c>
      <c r="G426" s="175" t="s">
        <v>4481</v>
      </c>
      <c r="H426" s="175" t="s">
        <v>7301</v>
      </c>
      <c r="I426" s="175"/>
      <c r="J426" s="189" t="s">
        <v>4650</v>
      </c>
      <c r="K426" s="189"/>
      <c r="L426" s="189" t="s">
        <v>4649</v>
      </c>
      <c r="M426" s="175"/>
    </row>
    <row r="427" spans="1:13" s="188" customFormat="1">
      <c r="A427" s="175">
        <v>425</v>
      </c>
      <c r="B427" s="175" t="s">
        <v>7300</v>
      </c>
      <c r="C427" s="175">
        <v>1502</v>
      </c>
      <c r="D427" s="191">
        <v>287345</v>
      </c>
      <c r="E427" s="190">
        <v>1.03865E-69</v>
      </c>
      <c r="F427" s="175" t="s">
        <v>5514</v>
      </c>
      <c r="G427" s="175" t="s">
        <v>5513</v>
      </c>
      <c r="H427" s="175" t="s">
        <v>7299</v>
      </c>
      <c r="I427" s="175"/>
      <c r="J427" s="189"/>
      <c r="K427" s="189" t="s">
        <v>4121</v>
      </c>
      <c r="L427" s="189" t="s">
        <v>4733</v>
      </c>
      <c r="M427" s="175"/>
    </row>
    <row r="428" spans="1:13" s="188" customFormat="1">
      <c r="A428" s="175">
        <v>426</v>
      </c>
      <c r="B428" s="175" t="s">
        <v>7298</v>
      </c>
      <c r="C428" s="175">
        <v>2062</v>
      </c>
      <c r="D428" s="191">
        <v>240736</v>
      </c>
      <c r="E428" s="190">
        <v>1.1014899999999999E-55</v>
      </c>
      <c r="F428" s="175" t="s">
        <v>7297</v>
      </c>
      <c r="G428" s="175" t="s">
        <v>5120</v>
      </c>
      <c r="H428" s="175" t="s">
        <v>7296</v>
      </c>
      <c r="I428" s="189" t="s">
        <v>3305</v>
      </c>
      <c r="J428" s="189" t="s">
        <v>4519</v>
      </c>
      <c r="K428" s="189" t="s">
        <v>4518</v>
      </c>
      <c r="L428" s="189" t="s">
        <v>4517</v>
      </c>
      <c r="M428" s="175"/>
    </row>
    <row r="429" spans="1:13" s="188" customFormat="1">
      <c r="A429" s="175">
        <v>427</v>
      </c>
      <c r="B429" s="175" t="s">
        <v>5907</v>
      </c>
      <c r="C429" s="175">
        <v>185</v>
      </c>
      <c r="D429" s="191">
        <v>893521</v>
      </c>
      <c r="E429" s="190">
        <v>1.3408400000000001E-14</v>
      </c>
      <c r="F429" s="175" t="s">
        <v>5483</v>
      </c>
      <c r="G429" s="175" t="s">
        <v>5489</v>
      </c>
      <c r="H429" s="175" t="s">
        <v>5906</v>
      </c>
      <c r="I429" s="175"/>
      <c r="J429" s="189" t="s">
        <v>4655</v>
      </c>
      <c r="K429" s="189" t="s">
        <v>4829</v>
      </c>
      <c r="L429" s="189" t="s">
        <v>1647</v>
      </c>
      <c r="M429" s="175"/>
    </row>
    <row r="430" spans="1:13" s="188" customFormat="1">
      <c r="A430" s="175">
        <v>428</v>
      </c>
      <c r="B430" s="175" t="s">
        <v>7295</v>
      </c>
      <c r="C430" s="175">
        <v>799</v>
      </c>
      <c r="D430" s="191">
        <v>649818</v>
      </c>
      <c r="E430" s="175" t="s">
        <v>2011</v>
      </c>
      <c r="F430" s="175" t="s">
        <v>7294</v>
      </c>
      <c r="G430" s="175" t="s">
        <v>7293</v>
      </c>
      <c r="H430" s="175" t="s">
        <v>7292</v>
      </c>
      <c r="I430" s="189" t="s">
        <v>7287</v>
      </c>
      <c r="J430" s="189" t="s">
        <v>5461</v>
      </c>
      <c r="K430" s="189"/>
      <c r="L430" s="189" t="s">
        <v>7285</v>
      </c>
      <c r="M430" s="175"/>
    </row>
    <row r="431" spans="1:13" s="188" customFormat="1">
      <c r="A431" s="175">
        <v>429</v>
      </c>
      <c r="B431" s="175" t="s">
        <v>902</v>
      </c>
      <c r="C431" s="175">
        <v>634</v>
      </c>
      <c r="D431" s="191">
        <v>962857</v>
      </c>
      <c r="E431" s="190">
        <v>3.1660900000000003E-14</v>
      </c>
      <c r="F431" s="175" t="s">
        <v>4925</v>
      </c>
      <c r="G431" s="175" t="s">
        <v>4924</v>
      </c>
      <c r="H431" s="175" t="s">
        <v>4923</v>
      </c>
      <c r="I431" s="175"/>
      <c r="J431" s="192"/>
      <c r="K431" s="192"/>
      <c r="L431" s="192"/>
      <c r="M431" s="175"/>
    </row>
    <row r="432" spans="1:13" s="188" customFormat="1">
      <c r="A432" s="175">
        <v>430</v>
      </c>
      <c r="B432" s="175" t="s">
        <v>7291</v>
      </c>
      <c r="C432" s="175">
        <v>1089</v>
      </c>
      <c r="D432" s="191">
        <v>402519</v>
      </c>
      <c r="E432" s="190">
        <v>2.0698E-115</v>
      </c>
      <c r="F432" s="175" t="s">
        <v>7290</v>
      </c>
      <c r="G432" s="175" t="s">
        <v>7289</v>
      </c>
      <c r="H432" s="175" t="s">
        <v>7288</v>
      </c>
      <c r="I432" s="189" t="s">
        <v>7287</v>
      </c>
      <c r="J432" s="189" t="s">
        <v>7286</v>
      </c>
      <c r="K432" s="189" t="s">
        <v>4873</v>
      </c>
      <c r="L432" s="189" t="s">
        <v>7285</v>
      </c>
      <c r="M432" s="175"/>
    </row>
    <row r="433" spans="1:13" s="188" customFormat="1">
      <c r="A433" s="175">
        <v>431</v>
      </c>
      <c r="B433" s="175" t="s">
        <v>7284</v>
      </c>
      <c r="C433" s="175">
        <v>1417</v>
      </c>
      <c r="D433" s="191">
        <v>611683</v>
      </c>
      <c r="E433" s="175" t="s">
        <v>2011</v>
      </c>
      <c r="F433" s="175" t="s">
        <v>7283</v>
      </c>
      <c r="G433" s="175" t="s">
        <v>7282</v>
      </c>
      <c r="H433" s="175" t="s">
        <v>7281</v>
      </c>
      <c r="I433" s="189" t="s">
        <v>7280</v>
      </c>
      <c r="J433" s="189" t="s">
        <v>6275</v>
      </c>
      <c r="K433" s="189" t="s">
        <v>5174</v>
      </c>
      <c r="L433" s="189" t="s">
        <v>7279</v>
      </c>
      <c r="M433" s="175"/>
    </row>
    <row r="434" spans="1:13" s="188" customFormat="1">
      <c r="A434" s="175">
        <v>432</v>
      </c>
      <c r="B434" s="175" t="s">
        <v>7278</v>
      </c>
      <c r="C434" s="175">
        <v>895</v>
      </c>
      <c r="D434" s="191">
        <v>733021</v>
      </c>
      <c r="E434" s="175" t="s">
        <v>2011</v>
      </c>
      <c r="F434" s="175" t="s">
        <v>7277</v>
      </c>
      <c r="G434" s="175" t="s">
        <v>7276</v>
      </c>
      <c r="H434" s="175" t="s">
        <v>7275</v>
      </c>
      <c r="I434" s="189" t="s">
        <v>3305</v>
      </c>
      <c r="J434" s="189" t="s">
        <v>7274</v>
      </c>
      <c r="K434" s="189" t="s">
        <v>6079</v>
      </c>
      <c r="L434" s="189" t="s">
        <v>7273</v>
      </c>
      <c r="M434" s="175"/>
    </row>
    <row r="435" spans="1:13" s="188" customFormat="1">
      <c r="A435" s="175">
        <v>433</v>
      </c>
      <c r="B435" s="175" t="s">
        <v>7272</v>
      </c>
      <c r="C435" s="175">
        <v>444</v>
      </c>
      <c r="D435" s="191">
        <v>410609</v>
      </c>
      <c r="E435" s="190">
        <v>1.2256300000000001E-125</v>
      </c>
      <c r="F435" s="175" t="s">
        <v>7266</v>
      </c>
      <c r="G435" s="175" t="s">
        <v>7271</v>
      </c>
      <c r="H435" s="175" t="s">
        <v>7270</v>
      </c>
      <c r="I435" s="189" t="s">
        <v>7260</v>
      </c>
      <c r="J435" s="189" t="s">
        <v>7269</v>
      </c>
      <c r="K435" s="189" t="s">
        <v>7268</v>
      </c>
      <c r="L435" s="189" t="s">
        <v>7254</v>
      </c>
      <c r="M435" s="175"/>
    </row>
    <row r="436" spans="1:13" s="188" customFormat="1">
      <c r="A436" s="175">
        <v>434</v>
      </c>
      <c r="B436" s="175" t="s">
        <v>7267</v>
      </c>
      <c r="C436" s="175">
        <v>1012</v>
      </c>
      <c r="D436" s="191">
        <v>486878</v>
      </c>
      <c r="E436" s="190">
        <v>1.1672899999999999E-148</v>
      </c>
      <c r="F436" s="175" t="s">
        <v>7266</v>
      </c>
      <c r="G436" s="175" t="s">
        <v>7262</v>
      </c>
      <c r="H436" s="175" t="s">
        <v>7265</v>
      </c>
      <c r="I436" s="189" t="s">
        <v>7260</v>
      </c>
      <c r="J436" s="189" t="s">
        <v>7255</v>
      </c>
      <c r="K436" s="189"/>
      <c r="L436" s="189" t="s">
        <v>7254</v>
      </c>
      <c r="M436" s="175"/>
    </row>
    <row r="437" spans="1:13" s="188" customFormat="1">
      <c r="A437" s="175">
        <v>435</v>
      </c>
      <c r="B437" s="175" t="s">
        <v>7264</v>
      </c>
      <c r="C437" s="175">
        <v>346</v>
      </c>
      <c r="D437" s="191">
        <v>139428</v>
      </c>
      <c r="E437" s="190">
        <v>1.8734600000000001E-27</v>
      </c>
      <c r="F437" s="175" t="s">
        <v>7263</v>
      </c>
      <c r="G437" s="175" t="s">
        <v>7262</v>
      </c>
      <c r="H437" s="175" t="s">
        <v>7261</v>
      </c>
      <c r="I437" s="189" t="s">
        <v>7260</v>
      </c>
      <c r="J437" s="189" t="s">
        <v>7255</v>
      </c>
      <c r="K437" s="189"/>
      <c r="L437" s="189" t="s">
        <v>7254</v>
      </c>
      <c r="M437" s="175"/>
    </row>
    <row r="438" spans="1:13" s="188" customFormat="1">
      <c r="A438" s="175">
        <v>436</v>
      </c>
      <c r="B438" s="175" t="s">
        <v>7259</v>
      </c>
      <c r="C438" s="175">
        <v>177</v>
      </c>
      <c r="D438" s="191">
        <v>142895</v>
      </c>
      <c r="E438" s="190">
        <v>1.14965E-30</v>
      </c>
      <c r="F438" s="175" t="s">
        <v>7258</v>
      </c>
      <c r="G438" s="175" t="s">
        <v>7257</v>
      </c>
      <c r="H438" s="175" t="s">
        <v>7256</v>
      </c>
      <c r="I438" s="175"/>
      <c r="J438" s="189" t="s">
        <v>7255</v>
      </c>
      <c r="K438" s="189"/>
      <c r="L438" s="189" t="s">
        <v>7254</v>
      </c>
      <c r="M438" s="175"/>
    </row>
    <row r="439" spans="1:13" s="188" customFormat="1">
      <c r="A439" s="175">
        <v>437</v>
      </c>
      <c r="B439" s="175" t="s">
        <v>7253</v>
      </c>
      <c r="C439" s="175">
        <v>239</v>
      </c>
      <c r="D439" s="191">
        <v>130954</v>
      </c>
      <c r="E439" s="190">
        <v>5.6739099999999996E-27</v>
      </c>
      <c r="F439" s="175" t="s">
        <v>7252</v>
      </c>
      <c r="G439" s="175" t="s">
        <v>7251</v>
      </c>
      <c r="H439" s="175" t="s">
        <v>7250</v>
      </c>
      <c r="I439" s="175"/>
      <c r="J439" s="192"/>
      <c r="K439" s="192"/>
      <c r="L439" s="192"/>
      <c r="M439" s="175"/>
    </row>
    <row r="440" spans="1:13" s="188" customFormat="1">
      <c r="A440" s="175">
        <v>438</v>
      </c>
      <c r="B440" s="175" t="s">
        <v>7249</v>
      </c>
      <c r="C440" s="175">
        <v>341</v>
      </c>
      <c r="D440" s="191">
        <v>158688</v>
      </c>
      <c r="E440" s="190">
        <v>2.3313400000000001E-36</v>
      </c>
      <c r="F440" s="175" t="s">
        <v>7248</v>
      </c>
      <c r="G440" s="175" t="s">
        <v>7247</v>
      </c>
      <c r="H440" s="175" t="s">
        <v>7246</v>
      </c>
      <c r="I440" s="175"/>
      <c r="J440" s="189" t="s">
        <v>5304</v>
      </c>
      <c r="K440" s="189"/>
      <c r="L440" s="189" t="s">
        <v>5303</v>
      </c>
      <c r="M440" s="175"/>
    </row>
    <row r="441" spans="1:13" s="188" customFormat="1">
      <c r="A441" s="175">
        <v>439</v>
      </c>
      <c r="B441" s="175" t="s">
        <v>5900</v>
      </c>
      <c r="C441" s="175">
        <v>273</v>
      </c>
      <c r="D441" s="191">
        <v>236498</v>
      </c>
      <c r="E441" s="190">
        <v>2.5143100000000001E-66</v>
      </c>
      <c r="F441" s="175" t="s">
        <v>7243</v>
      </c>
      <c r="G441" s="175" t="s">
        <v>5898</v>
      </c>
      <c r="H441" s="175" t="s">
        <v>7245</v>
      </c>
      <c r="I441" s="175"/>
      <c r="J441" s="189" t="s">
        <v>5304</v>
      </c>
      <c r="K441" s="189"/>
      <c r="L441" s="189" t="s">
        <v>5303</v>
      </c>
      <c r="M441" s="175"/>
    </row>
    <row r="442" spans="1:13" s="188" customFormat="1">
      <c r="A442" s="175">
        <v>440</v>
      </c>
      <c r="B442" s="175" t="s">
        <v>7244</v>
      </c>
      <c r="C442" s="175">
        <v>306</v>
      </c>
      <c r="D442" s="191">
        <v>230335</v>
      </c>
      <c r="E442" s="190">
        <v>2.20124E-63</v>
      </c>
      <c r="F442" s="175" t="s">
        <v>7243</v>
      </c>
      <c r="G442" s="175" t="s">
        <v>7242</v>
      </c>
      <c r="H442" s="175" t="s">
        <v>7241</v>
      </c>
      <c r="I442" s="175"/>
      <c r="J442" s="189" t="s">
        <v>5304</v>
      </c>
      <c r="K442" s="189"/>
      <c r="L442" s="189" t="s">
        <v>5303</v>
      </c>
      <c r="M442" s="175"/>
    </row>
    <row r="443" spans="1:13" s="188" customFormat="1">
      <c r="A443" s="175">
        <v>441</v>
      </c>
      <c r="B443" s="175" t="s">
        <v>7240</v>
      </c>
      <c r="C443" s="175">
        <v>365</v>
      </c>
      <c r="D443" s="191">
        <v>360918</v>
      </c>
      <c r="E443" s="190">
        <v>1.3350699999999999E-113</v>
      </c>
      <c r="F443" s="175" t="s">
        <v>7239</v>
      </c>
      <c r="G443" s="175" t="s">
        <v>5898</v>
      </c>
      <c r="H443" s="175" t="s">
        <v>7238</v>
      </c>
      <c r="I443" s="175"/>
      <c r="J443" s="189" t="s">
        <v>5304</v>
      </c>
      <c r="K443" s="189"/>
      <c r="L443" s="189" t="s">
        <v>6302</v>
      </c>
      <c r="M443" s="175"/>
    </row>
    <row r="444" spans="1:13" s="188" customFormat="1">
      <c r="A444" s="175">
        <v>442</v>
      </c>
      <c r="B444" s="175" t="s">
        <v>833</v>
      </c>
      <c r="C444" s="175">
        <v>237</v>
      </c>
      <c r="D444" s="191">
        <v>689366</v>
      </c>
      <c r="E444" s="190">
        <v>1.0928999999999999E-6</v>
      </c>
      <c r="F444" s="175" t="s">
        <v>7237</v>
      </c>
      <c r="G444" s="175" t="s">
        <v>4434</v>
      </c>
      <c r="H444" s="175" t="s">
        <v>7236</v>
      </c>
      <c r="I444" s="175"/>
      <c r="J444" s="192"/>
      <c r="K444" s="192"/>
      <c r="L444" s="192"/>
      <c r="M444" s="175"/>
    </row>
    <row r="445" spans="1:13" s="188" customFormat="1">
      <c r="A445" s="175">
        <v>443</v>
      </c>
      <c r="B445" s="175" t="s">
        <v>7235</v>
      </c>
      <c r="C445" s="175">
        <v>299</v>
      </c>
      <c r="D445" s="191">
        <v>299286</v>
      </c>
      <c r="E445" s="190">
        <v>1.63298E-91</v>
      </c>
      <c r="F445" s="175" t="s">
        <v>7234</v>
      </c>
      <c r="G445" s="175" t="s">
        <v>6175</v>
      </c>
      <c r="H445" s="175" t="s">
        <v>7233</v>
      </c>
      <c r="I445" s="175"/>
      <c r="J445" s="192"/>
      <c r="K445" s="192"/>
      <c r="L445" s="192"/>
      <c r="M445" s="175"/>
    </row>
    <row r="446" spans="1:13" s="188" customFormat="1">
      <c r="A446" s="175">
        <v>444</v>
      </c>
      <c r="B446" s="175" t="s">
        <v>7232</v>
      </c>
      <c r="C446" s="175">
        <v>243</v>
      </c>
      <c r="D446" s="194" t="s">
        <v>7231</v>
      </c>
      <c r="E446" s="193">
        <v>1.9999999999999999E-6</v>
      </c>
      <c r="F446" s="175" t="s">
        <v>7225</v>
      </c>
      <c r="G446" s="189" t="s">
        <v>7230</v>
      </c>
      <c r="H446" s="175" t="s">
        <v>7229</v>
      </c>
      <c r="I446" s="175"/>
      <c r="J446" s="189" t="s">
        <v>3098</v>
      </c>
      <c r="K446" s="189"/>
      <c r="L446" s="189" t="s">
        <v>3159</v>
      </c>
      <c r="M446" s="175"/>
    </row>
    <row r="447" spans="1:13" s="188" customFormat="1">
      <c r="A447" s="175">
        <v>445</v>
      </c>
      <c r="B447" s="175" t="s">
        <v>7228</v>
      </c>
      <c r="C447" s="175">
        <v>403</v>
      </c>
      <c r="D447" s="191">
        <v>111309</v>
      </c>
      <c r="E447" s="190">
        <v>5.4567E-20</v>
      </c>
      <c r="F447" s="175" t="s">
        <v>7225</v>
      </c>
      <c r="G447" s="175" t="s">
        <v>7221</v>
      </c>
      <c r="H447" s="175" t="s">
        <v>7227</v>
      </c>
      <c r="I447" s="175"/>
      <c r="J447" s="189" t="s">
        <v>3098</v>
      </c>
      <c r="K447" s="189"/>
      <c r="L447" s="189" t="s">
        <v>3167</v>
      </c>
      <c r="M447" s="175"/>
    </row>
    <row r="448" spans="1:13" s="188" customFormat="1">
      <c r="A448" s="175">
        <v>446</v>
      </c>
      <c r="B448" s="175" t="s">
        <v>7226</v>
      </c>
      <c r="C448" s="175">
        <v>251</v>
      </c>
      <c r="D448" s="191">
        <v>137502</v>
      </c>
      <c r="E448" s="190">
        <v>2.80961E-29</v>
      </c>
      <c r="F448" s="175" t="s">
        <v>7225</v>
      </c>
      <c r="G448" s="175" t="s">
        <v>7221</v>
      </c>
      <c r="H448" s="175" t="s">
        <v>7224</v>
      </c>
      <c r="I448" s="175"/>
      <c r="J448" s="189"/>
      <c r="K448" s="189"/>
      <c r="L448" s="189" t="s">
        <v>3167</v>
      </c>
      <c r="M448" s="175"/>
    </row>
    <row r="449" spans="1:13" s="188" customFormat="1">
      <c r="A449" s="175">
        <v>447</v>
      </c>
      <c r="B449" s="175" t="s">
        <v>7223</v>
      </c>
      <c r="C449" s="175">
        <v>379</v>
      </c>
      <c r="D449" s="191">
        <v>142895</v>
      </c>
      <c r="E449" s="190">
        <v>4.4859400000000002E-30</v>
      </c>
      <c r="F449" s="175" t="s">
        <v>7222</v>
      </c>
      <c r="G449" s="175" t="s">
        <v>7221</v>
      </c>
      <c r="H449" s="175" t="s">
        <v>7220</v>
      </c>
      <c r="I449" s="175"/>
      <c r="J449" s="189" t="s">
        <v>3098</v>
      </c>
      <c r="K449" s="189"/>
      <c r="L449" s="189" t="s">
        <v>3167</v>
      </c>
      <c r="M449" s="175"/>
    </row>
    <row r="450" spans="1:13" s="188" customFormat="1">
      <c r="A450" s="175">
        <v>448</v>
      </c>
      <c r="B450" s="175" t="s">
        <v>7219</v>
      </c>
      <c r="C450" s="175">
        <v>126</v>
      </c>
      <c r="D450" s="191">
        <v>916633</v>
      </c>
      <c r="E450" s="190">
        <v>1.9094299999999999E-14</v>
      </c>
      <c r="F450" s="175" t="s">
        <v>7218</v>
      </c>
      <c r="G450" s="175" t="s">
        <v>4481</v>
      </c>
      <c r="H450" s="175" t="s">
        <v>7217</v>
      </c>
      <c r="I450" s="175"/>
      <c r="J450" s="192"/>
      <c r="K450" s="192"/>
      <c r="L450" s="192"/>
      <c r="M450" s="175"/>
    </row>
    <row r="451" spans="1:13" s="188" customFormat="1">
      <c r="A451" s="175">
        <v>449</v>
      </c>
      <c r="B451" s="175" t="s">
        <v>7216</v>
      </c>
      <c r="C451" s="175">
        <v>1385</v>
      </c>
      <c r="D451" s="191">
        <v>657522</v>
      </c>
      <c r="E451" s="175" t="s">
        <v>2011</v>
      </c>
      <c r="F451" s="175" t="s">
        <v>5891</v>
      </c>
      <c r="G451" s="175" t="s">
        <v>4481</v>
      </c>
      <c r="H451" s="175" t="s">
        <v>4489</v>
      </c>
      <c r="I451" s="175"/>
      <c r="J451" s="189"/>
      <c r="K451" s="189"/>
      <c r="L451" s="189" t="s">
        <v>3167</v>
      </c>
      <c r="M451" s="175"/>
    </row>
    <row r="452" spans="1:13" s="188" customFormat="1">
      <c r="A452" s="175">
        <v>450</v>
      </c>
      <c r="B452" s="175" t="s">
        <v>7215</v>
      </c>
      <c r="C452" s="175">
        <v>182</v>
      </c>
      <c r="D452" s="191">
        <v>125946</v>
      </c>
      <c r="E452" s="190">
        <v>1.2335200000000001E-27</v>
      </c>
      <c r="F452" s="175" t="s">
        <v>7214</v>
      </c>
      <c r="G452" s="175" t="s">
        <v>4481</v>
      </c>
      <c r="H452" s="175" t="s">
        <v>6660</v>
      </c>
      <c r="I452" s="175"/>
      <c r="J452" s="189"/>
      <c r="K452" s="189"/>
      <c r="L452" s="189" t="s">
        <v>3167</v>
      </c>
      <c r="M452" s="175"/>
    </row>
    <row r="453" spans="1:13" s="188" customFormat="1">
      <c r="A453" s="175">
        <v>451</v>
      </c>
      <c r="B453" s="175" t="s">
        <v>7213</v>
      </c>
      <c r="C453" s="175">
        <v>227</v>
      </c>
      <c r="D453" s="191">
        <v>67781</v>
      </c>
      <c r="E453" s="190">
        <v>1.6524500000000001E-5</v>
      </c>
      <c r="F453" s="175" t="s">
        <v>7212</v>
      </c>
      <c r="G453" s="175" t="s">
        <v>7211</v>
      </c>
      <c r="H453" s="175" t="s">
        <v>7210</v>
      </c>
      <c r="I453" s="175"/>
      <c r="J453" s="189"/>
      <c r="K453" s="189"/>
      <c r="L453" s="189" t="s">
        <v>3167</v>
      </c>
      <c r="M453" s="175"/>
    </row>
    <row r="454" spans="1:13" s="188" customFormat="1">
      <c r="A454" s="175">
        <v>452</v>
      </c>
      <c r="B454" s="175" t="s">
        <v>7209</v>
      </c>
      <c r="C454" s="175">
        <v>768</v>
      </c>
      <c r="D454" s="191">
        <v>259996</v>
      </c>
      <c r="E454" s="190">
        <v>8.0069299999999996E-67</v>
      </c>
      <c r="F454" s="175" t="s">
        <v>7208</v>
      </c>
      <c r="G454" s="175" t="s">
        <v>7207</v>
      </c>
      <c r="H454" s="175" t="s">
        <v>7206</v>
      </c>
      <c r="I454" s="175"/>
      <c r="J454" s="189" t="s">
        <v>3281</v>
      </c>
      <c r="K454" s="189"/>
      <c r="L454" s="189"/>
      <c r="M454" s="175"/>
    </row>
    <row r="455" spans="1:13" s="188" customFormat="1">
      <c r="A455" s="175">
        <v>453</v>
      </c>
      <c r="B455" s="175" t="s">
        <v>7202</v>
      </c>
      <c r="C455" s="175">
        <v>730</v>
      </c>
      <c r="D455" s="191">
        <v>404</v>
      </c>
      <c r="E455" s="190">
        <v>9.9999999999999995E-127</v>
      </c>
      <c r="F455" s="189" t="s">
        <v>7205</v>
      </c>
      <c r="G455" s="189" t="s">
        <v>7204</v>
      </c>
      <c r="H455" s="175" t="s">
        <v>7203</v>
      </c>
      <c r="I455" s="175"/>
      <c r="J455" s="189" t="s">
        <v>7202</v>
      </c>
      <c r="K455" s="189"/>
      <c r="L455" s="189" t="s">
        <v>3167</v>
      </c>
      <c r="M455" s="175"/>
    </row>
    <row r="456" spans="1:13" s="188" customFormat="1">
      <c r="A456" s="175">
        <v>454</v>
      </c>
      <c r="B456" s="175" t="s">
        <v>7201</v>
      </c>
      <c r="C456" s="175">
        <v>390</v>
      </c>
      <c r="D456" s="191">
        <v>604622</v>
      </c>
      <c r="E456" s="190">
        <v>2.77624E-2</v>
      </c>
      <c r="F456" s="175" t="s">
        <v>7200</v>
      </c>
      <c r="G456" s="175" t="s">
        <v>4481</v>
      </c>
      <c r="H456" s="175" t="s">
        <v>7199</v>
      </c>
      <c r="I456" s="175"/>
      <c r="J456" s="192"/>
      <c r="K456" s="192"/>
      <c r="L456" s="192"/>
      <c r="M456" s="175"/>
    </row>
    <row r="457" spans="1:13" s="188" customFormat="1">
      <c r="A457" s="175">
        <v>455</v>
      </c>
      <c r="B457" s="175" t="s">
        <v>7198</v>
      </c>
      <c r="C457" s="175">
        <v>764</v>
      </c>
      <c r="D457" s="175">
        <v>185</v>
      </c>
      <c r="E457" s="190">
        <v>2E-46</v>
      </c>
      <c r="F457" s="189" t="s">
        <v>7197</v>
      </c>
      <c r="G457" s="175" t="s">
        <v>4481</v>
      </c>
      <c r="H457" s="175" t="s">
        <v>7196</v>
      </c>
      <c r="I457" s="175"/>
      <c r="J457" s="192"/>
      <c r="K457" s="192"/>
      <c r="L457" s="192"/>
      <c r="M457" s="175"/>
    </row>
    <row r="458" spans="1:13" s="188" customFormat="1">
      <c r="A458" s="175">
        <v>456</v>
      </c>
      <c r="B458" s="175" t="s">
        <v>7195</v>
      </c>
      <c r="C458" s="175">
        <v>770</v>
      </c>
      <c r="D458" s="191">
        <v>324324</v>
      </c>
      <c r="E458" s="190">
        <v>3.3510100000000002E-91</v>
      </c>
      <c r="F458" s="175" t="s">
        <v>7194</v>
      </c>
      <c r="G458" s="175" t="s">
        <v>7193</v>
      </c>
      <c r="H458" s="175" t="s">
        <v>7192</v>
      </c>
      <c r="I458" s="175"/>
      <c r="J458" s="189"/>
      <c r="K458" s="189"/>
      <c r="L458" s="189" t="s">
        <v>3167</v>
      </c>
      <c r="M458" s="175"/>
    </row>
    <row r="459" spans="1:13" s="188" customFormat="1">
      <c r="A459" s="175">
        <v>457</v>
      </c>
      <c r="B459" s="175" t="s">
        <v>2602</v>
      </c>
      <c r="C459" s="175">
        <v>512</v>
      </c>
      <c r="D459" s="191">
        <v>283878</v>
      </c>
      <c r="E459" s="190">
        <v>7.9748400000000002E-79</v>
      </c>
      <c r="F459" s="175" t="s">
        <v>7191</v>
      </c>
      <c r="G459" s="175" t="s">
        <v>7190</v>
      </c>
      <c r="H459" s="175" t="s">
        <v>7189</v>
      </c>
      <c r="I459" s="175"/>
      <c r="J459" s="189"/>
      <c r="K459" s="189"/>
      <c r="L459" s="189" t="s">
        <v>3159</v>
      </c>
      <c r="M459" s="175"/>
    </row>
    <row r="460" spans="1:13" s="188" customFormat="1">
      <c r="A460" s="175">
        <v>458</v>
      </c>
      <c r="B460" s="175" t="s">
        <v>7188</v>
      </c>
      <c r="C460" s="175">
        <v>462</v>
      </c>
      <c r="D460" s="191">
        <v>160999</v>
      </c>
      <c r="E460" s="190">
        <v>5.0210299999999995E-35</v>
      </c>
      <c r="F460" s="175" t="s">
        <v>7187</v>
      </c>
      <c r="G460" s="175" t="s">
        <v>7186</v>
      </c>
      <c r="H460" s="175" t="s">
        <v>7185</v>
      </c>
      <c r="I460" s="175"/>
      <c r="J460" s="189" t="s">
        <v>7184</v>
      </c>
      <c r="K460" s="189" t="s">
        <v>7183</v>
      </c>
      <c r="L460" s="189" t="s">
        <v>7182</v>
      </c>
      <c r="M460" s="175"/>
    </row>
    <row r="461" spans="1:13" s="188" customFormat="1">
      <c r="A461" s="175">
        <v>459</v>
      </c>
      <c r="B461" s="175" t="s">
        <v>7181</v>
      </c>
      <c r="C461" s="175">
        <v>1360</v>
      </c>
      <c r="D461" s="191">
        <v>176022</v>
      </c>
      <c r="E461" s="190">
        <v>8.9822399999999996E-36</v>
      </c>
      <c r="F461" s="175" t="s">
        <v>4671</v>
      </c>
      <c r="G461" s="175" t="s">
        <v>4670</v>
      </c>
      <c r="H461" s="175" t="s">
        <v>4669</v>
      </c>
      <c r="I461" s="175"/>
      <c r="J461" s="189" t="s">
        <v>3172</v>
      </c>
      <c r="K461" s="189"/>
      <c r="L461" s="189" t="s">
        <v>3159</v>
      </c>
      <c r="M461" s="175"/>
    </row>
    <row r="462" spans="1:13" s="188" customFormat="1">
      <c r="A462" s="175">
        <v>460</v>
      </c>
      <c r="B462" s="175" t="s">
        <v>2738</v>
      </c>
      <c r="C462" s="175">
        <v>103</v>
      </c>
      <c r="D462" s="191">
        <v>928189</v>
      </c>
      <c r="E462" s="190">
        <v>6.5568700000000004E-15</v>
      </c>
      <c r="F462" s="175" t="s">
        <v>7180</v>
      </c>
      <c r="G462" s="175" t="s">
        <v>7179</v>
      </c>
      <c r="H462" s="175" t="s">
        <v>7178</v>
      </c>
      <c r="I462" s="175"/>
      <c r="J462" s="189"/>
      <c r="K462" s="189"/>
      <c r="L462" s="189" t="s">
        <v>3159</v>
      </c>
      <c r="M462" s="175"/>
    </row>
    <row r="463" spans="1:13" s="188" customFormat="1">
      <c r="A463" s="175">
        <v>461</v>
      </c>
      <c r="B463" s="175" t="s">
        <v>7177</v>
      </c>
      <c r="C463" s="175">
        <v>565</v>
      </c>
      <c r="D463" s="175" t="s">
        <v>6395</v>
      </c>
      <c r="E463" s="190">
        <v>1.9812299999999999E-27</v>
      </c>
      <c r="F463" s="175" t="s">
        <v>7176</v>
      </c>
      <c r="G463" s="175" t="s">
        <v>7175</v>
      </c>
      <c r="H463" s="175" t="s">
        <v>7174</v>
      </c>
      <c r="I463" s="175"/>
      <c r="J463" s="189" t="s">
        <v>7173</v>
      </c>
      <c r="K463" s="189"/>
      <c r="L463" s="189" t="s">
        <v>3167</v>
      </c>
      <c r="M463" s="175"/>
    </row>
    <row r="464" spans="1:13" s="188" customFormat="1">
      <c r="A464" s="175">
        <v>462</v>
      </c>
      <c r="B464" s="175" t="s">
        <v>7172</v>
      </c>
      <c r="C464" s="175">
        <v>814</v>
      </c>
      <c r="D464" s="191">
        <v>154836</v>
      </c>
      <c r="E464" s="190">
        <v>3.1372000000000001E-31</v>
      </c>
      <c r="F464" s="175" t="s">
        <v>7171</v>
      </c>
      <c r="G464" s="175" t="s">
        <v>7170</v>
      </c>
      <c r="H464" s="175" t="s">
        <v>7169</v>
      </c>
      <c r="I464" s="175"/>
      <c r="J464" s="189" t="s">
        <v>7168</v>
      </c>
      <c r="K464" s="189" t="s">
        <v>5711</v>
      </c>
      <c r="L464" s="189" t="s">
        <v>3159</v>
      </c>
      <c r="M464" s="175"/>
    </row>
    <row r="465" spans="1:13" s="188" customFormat="1">
      <c r="A465" s="175">
        <v>463</v>
      </c>
      <c r="B465" s="175" t="s">
        <v>7167</v>
      </c>
      <c r="C465" s="175">
        <v>330</v>
      </c>
      <c r="D465" s="191">
        <v>916633</v>
      </c>
      <c r="E465" s="190">
        <v>1.50511E-13</v>
      </c>
      <c r="F465" s="175" t="s">
        <v>7166</v>
      </c>
      <c r="G465" s="175" t="s">
        <v>4924</v>
      </c>
      <c r="H465" s="175" t="s">
        <v>7165</v>
      </c>
      <c r="I465" s="175"/>
      <c r="J465" s="189"/>
      <c r="K465" s="189"/>
      <c r="L465" s="189" t="s">
        <v>3159</v>
      </c>
      <c r="M465" s="175"/>
    </row>
    <row r="466" spans="1:13" s="188" customFormat="1">
      <c r="A466" s="175">
        <v>464</v>
      </c>
      <c r="B466" s="175" t="s">
        <v>7164</v>
      </c>
      <c r="C466" s="175">
        <v>1088</v>
      </c>
      <c r="D466" s="191">
        <v>862705</v>
      </c>
      <c r="E466" s="190">
        <v>2.0669999999999999E-10</v>
      </c>
      <c r="F466" s="175" t="s">
        <v>7163</v>
      </c>
      <c r="G466" s="175" t="s">
        <v>7162</v>
      </c>
      <c r="H466" s="175" t="s">
        <v>7161</v>
      </c>
      <c r="I466" s="175"/>
      <c r="J466" s="189" t="s">
        <v>4650</v>
      </c>
      <c r="K466" s="189"/>
      <c r="L466" s="189" t="s">
        <v>4649</v>
      </c>
      <c r="M466" s="175"/>
    </row>
    <row r="467" spans="1:13" s="188" customFormat="1">
      <c r="A467" s="175">
        <v>465</v>
      </c>
      <c r="B467" s="175" t="s">
        <v>2682</v>
      </c>
      <c r="C467" s="175">
        <v>232</v>
      </c>
      <c r="D467" s="191">
        <v>993673</v>
      </c>
      <c r="E467" s="190">
        <v>3.8325899999999997E-17</v>
      </c>
      <c r="F467" s="175" t="s">
        <v>5873</v>
      </c>
      <c r="G467" s="175" t="s">
        <v>7160</v>
      </c>
      <c r="H467" s="175" t="s">
        <v>7159</v>
      </c>
      <c r="I467" s="175"/>
      <c r="J467" s="189"/>
      <c r="K467" s="189" t="s">
        <v>4644</v>
      </c>
      <c r="L467" s="189"/>
      <c r="M467" s="175"/>
    </row>
    <row r="468" spans="1:13" s="188" customFormat="1">
      <c r="A468" s="175">
        <v>466</v>
      </c>
      <c r="B468" s="175" t="s">
        <v>7158</v>
      </c>
      <c r="C468" s="175">
        <v>985</v>
      </c>
      <c r="D468" s="191">
        <v>773081</v>
      </c>
      <c r="E468" s="175" t="s">
        <v>2011</v>
      </c>
      <c r="F468" s="175" t="s">
        <v>7157</v>
      </c>
      <c r="G468" s="175" t="s">
        <v>7156</v>
      </c>
      <c r="H468" s="175" t="s">
        <v>7155</v>
      </c>
      <c r="I468" s="189" t="s">
        <v>4962</v>
      </c>
      <c r="J468" s="189" t="s">
        <v>7154</v>
      </c>
      <c r="K468" s="189" t="s">
        <v>3254</v>
      </c>
      <c r="L468" s="189" t="s">
        <v>4127</v>
      </c>
      <c r="M468" s="175"/>
    </row>
    <row r="469" spans="1:13" s="188" customFormat="1">
      <c r="A469" s="175">
        <v>467</v>
      </c>
      <c r="B469" s="175" t="s">
        <v>7153</v>
      </c>
      <c r="C469" s="175">
        <v>540</v>
      </c>
      <c r="D469" s="191">
        <v>318161</v>
      </c>
      <c r="E469" s="190">
        <v>9.0095199999999996E-94</v>
      </c>
      <c r="F469" s="175" t="s">
        <v>7152</v>
      </c>
      <c r="G469" s="175" t="s">
        <v>6515</v>
      </c>
      <c r="H469" s="175" t="s">
        <v>7151</v>
      </c>
      <c r="I469" s="175"/>
      <c r="J469" s="189" t="s">
        <v>4655</v>
      </c>
      <c r="K469" s="189"/>
      <c r="L469" s="189" t="s">
        <v>5226</v>
      </c>
      <c r="M469" s="175"/>
    </row>
    <row r="470" spans="1:13" s="188" customFormat="1">
      <c r="A470" s="175">
        <v>468</v>
      </c>
      <c r="B470" s="175" t="s">
        <v>7150</v>
      </c>
      <c r="C470" s="175">
        <v>259</v>
      </c>
      <c r="D470" s="191">
        <v>160</v>
      </c>
      <c r="E470" s="190">
        <v>1E-41</v>
      </c>
      <c r="F470" s="175" t="s">
        <v>7149</v>
      </c>
      <c r="G470" s="189" t="s">
        <v>6647</v>
      </c>
      <c r="H470" s="175" t="s">
        <v>7148</v>
      </c>
      <c r="I470" s="175"/>
      <c r="J470" s="189"/>
      <c r="K470" s="189"/>
      <c r="L470" s="189" t="s">
        <v>3159</v>
      </c>
      <c r="M470" s="175"/>
    </row>
    <row r="471" spans="1:13" s="188" customFormat="1">
      <c r="A471" s="175">
        <v>469</v>
      </c>
      <c r="B471" s="175" t="s">
        <v>841</v>
      </c>
      <c r="C471" s="175">
        <v>965</v>
      </c>
      <c r="D471" s="191">
        <v>590112</v>
      </c>
      <c r="E471" s="175" t="s">
        <v>2011</v>
      </c>
      <c r="F471" s="175" t="s">
        <v>7147</v>
      </c>
      <c r="G471" s="175" t="s">
        <v>7146</v>
      </c>
      <c r="H471" s="175" t="s">
        <v>7145</v>
      </c>
      <c r="I471" s="175"/>
      <c r="J471" s="189" t="s">
        <v>6575</v>
      </c>
      <c r="K471" s="189" t="s">
        <v>4947</v>
      </c>
      <c r="L471" s="189" t="s">
        <v>6302</v>
      </c>
      <c r="M471" s="175"/>
    </row>
    <row r="472" spans="1:13" s="188" customFormat="1">
      <c r="A472" s="175">
        <v>470</v>
      </c>
      <c r="B472" s="175" t="s">
        <v>7144</v>
      </c>
      <c r="C472" s="175">
        <v>628</v>
      </c>
      <c r="D472" s="191">
        <v>233417</v>
      </c>
      <c r="E472" s="190">
        <v>2.8768799999999999E-58</v>
      </c>
      <c r="F472" s="175" t="s">
        <v>7143</v>
      </c>
      <c r="G472" s="175" t="s">
        <v>5521</v>
      </c>
      <c r="H472" s="175" t="s">
        <v>7142</v>
      </c>
      <c r="I472" s="175"/>
      <c r="J472" s="192"/>
      <c r="K472" s="192"/>
      <c r="L472" s="192"/>
      <c r="M472" s="175"/>
    </row>
    <row r="473" spans="1:13" s="188" customFormat="1">
      <c r="A473" s="175">
        <v>471</v>
      </c>
      <c r="B473" s="175" t="s">
        <v>7141</v>
      </c>
      <c r="C473" s="175">
        <v>507</v>
      </c>
      <c r="D473" s="191">
        <v>608474</v>
      </c>
      <c r="E473" s="190">
        <v>2.5731799999999999E-2</v>
      </c>
      <c r="F473" s="175" t="s">
        <v>7140</v>
      </c>
      <c r="G473" s="175" t="s">
        <v>7139</v>
      </c>
      <c r="H473" s="175" t="s">
        <v>7138</v>
      </c>
      <c r="I473" s="175"/>
      <c r="J473" s="192"/>
      <c r="K473" s="192"/>
      <c r="L473" s="192"/>
      <c r="M473" s="175"/>
    </row>
    <row r="474" spans="1:13" s="188" customFormat="1">
      <c r="A474" s="175">
        <v>472</v>
      </c>
      <c r="B474" s="175" t="s">
        <v>7137</v>
      </c>
      <c r="C474" s="175">
        <v>102</v>
      </c>
      <c r="D474" s="191">
        <v>196052</v>
      </c>
      <c r="E474" s="190">
        <v>1.2998299999999999E-56</v>
      </c>
      <c r="F474" s="175" t="s">
        <v>7136</v>
      </c>
      <c r="G474" s="175" t="s">
        <v>5509</v>
      </c>
      <c r="H474" s="175" t="s">
        <v>7135</v>
      </c>
      <c r="I474" s="175"/>
      <c r="J474" s="189"/>
      <c r="K474" s="189" t="s">
        <v>5862</v>
      </c>
      <c r="L474" s="189" t="s">
        <v>1647</v>
      </c>
      <c r="M474" s="175"/>
    </row>
    <row r="475" spans="1:13" s="188" customFormat="1">
      <c r="A475" s="175">
        <v>473</v>
      </c>
      <c r="B475" s="175" t="s">
        <v>7134</v>
      </c>
      <c r="C475" s="175">
        <v>128</v>
      </c>
      <c r="D475" s="175" t="s">
        <v>3381</v>
      </c>
      <c r="E475" s="190">
        <v>1.5099E-40</v>
      </c>
      <c r="F475" s="175" t="s">
        <v>7133</v>
      </c>
      <c r="G475" s="175" t="s">
        <v>5509</v>
      </c>
      <c r="H475" s="175" t="s">
        <v>7132</v>
      </c>
      <c r="I475" s="175"/>
      <c r="J475" s="189" t="s">
        <v>5282</v>
      </c>
      <c r="K475" s="189" t="s">
        <v>5281</v>
      </c>
      <c r="L475" s="189" t="s">
        <v>1647</v>
      </c>
      <c r="M475" s="175"/>
    </row>
    <row r="476" spans="1:13" s="188" customFormat="1">
      <c r="A476" s="175">
        <v>474</v>
      </c>
      <c r="B476" s="175" t="s">
        <v>7131</v>
      </c>
      <c r="C476" s="175">
        <v>136</v>
      </c>
      <c r="D476" s="191">
        <v>121709</v>
      </c>
      <c r="E476" s="190">
        <v>6.1197399999999998E-27</v>
      </c>
      <c r="F476" s="175" t="s">
        <v>7129</v>
      </c>
      <c r="G476" s="175" t="s">
        <v>5509</v>
      </c>
      <c r="H476" s="175" t="s">
        <v>7130</v>
      </c>
      <c r="I476" s="175"/>
      <c r="J476" s="189" t="s">
        <v>7127</v>
      </c>
      <c r="K476" s="189" t="s">
        <v>5281</v>
      </c>
      <c r="L476" s="189" t="s">
        <v>1647</v>
      </c>
      <c r="M476" s="175"/>
    </row>
    <row r="477" spans="1:13" s="188" customFormat="1" ht="15" customHeight="1">
      <c r="A477" s="175">
        <v>475</v>
      </c>
      <c r="B477" s="175" t="s">
        <v>900</v>
      </c>
      <c r="C477" s="175">
        <v>104</v>
      </c>
      <c r="D477" s="175" t="s">
        <v>4662</v>
      </c>
      <c r="E477" s="190">
        <v>8.9050700000000002E-29</v>
      </c>
      <c r="F477" s="175" t="s">
        <v>7129</v>
      </c>
      <c r="G477" s="175" t="s">
        <v>5509</v>
      </c>
      <c r="H477" s="175" t="s">
        <v>7128</v>
      </c>
      <c r="I477" s="175"/>
      <c r="J477" s="189" t="s">
        <v>7127</v>
      </c>
      <c r="K477" s="189" t="s">
        <v>5281</v>
      </c>
      <c r="L477" s="189" t="s">
        <v>1647</v>
      </c>
      <c r="M477" s="175"/>
    </row>
    <row r="478" spans="1:13" s="188" customFormat="1">
      <c r="A478" s="175">
        <v>476</v>
      </c>
      <c r="B478" s="175" t="s">
        <v>7126</v>
      </c>
      <c r="C478" s="175">
        <v>101</v>
      </c>
      <c r="D478" s="191">
        <v>997525</v>
      </c>
      <c r="E478" s="190">
        <v>4.28259E-19</v>
      </c>
      <c r="F478" s="175" t="s">
        <v>7125</v>
      </c>
      <c r="G478" s="175" t="s">
        <v>7124</v>
      </c>
      <c r="H478" s="175" t="s">
        <v>7123</v>
      </c>
      <c r="I478" s="175"/>
      <c r="J478" s="189" t="s">
        <v>7122</v>
      </c>
      <c r="K478" s="189" t="s">
        <v>7121</v>
      </c>
      <c r="L478" s="189" t="s">
        <v>3167</v>
      </c>
      <c r="M478" s="175"/>
    </row>
    <row r="479" spans="1:13" s="188" customFormat="1">
      <c r="A479" s="175">
        <v>477</v>
      </c>
      <c r="B479" s="175" t="s">
        <v>5861</v>
      </c>
      <c r="C479" s="175">
        <v>201</v>
      </c>
      <c r="D479" s="191">
        <v>654698</v>
      </c>
      <c r="E479" s="190">
        <v>3.82195E-4</v>
      </c>
      <c r="F479" s="175" t="s">
        <v>7120</v>
      </c>
      <c r="G479" s="175" t="s">
        <v>5859</v>
      </c>
      <c r="H479" s="175" t="s">
        <v>7119</v>
      </c>
      <c r="I479" s="175"/>
      <c r="J479" s="189"/>
      <c r="K479" s="189"/>
      <c r="L479" s="189" t="s">
        <v>3159</v>
      </c>
      <c r="M479" s="175"/>
    </row>
    <row r="480" spans="1:13" s="188" customFormat="1">
      <c r="A480" s="175">
        <v>478</v>
      </c>
      <c r="B480" s="175" t="s">
        <v>7118</v>
      </c>
      <c r="C480" s="175">
        <v>960</v>
      </c>
      <c r="D480" s="191">
        <v>610527</v>
      </c>
      <c r="E480" s="175" t="s">
        <v>2011</v>
      </c>
      <c r="F480" s="175" t="s">
        <v>5125</v>
      </c>
      <c r="G480" s="175" t="s">
        <v>5058</v>
      </c>
      <c r="H480" s="175" t="s">
        <v>7117</v>
      </c>
      <c r="I480" s="175"/>
      <c r="J480" s="189" t="s">
        <v>3172</v>
      </c>
      <c r="K480" s="189" t="s">
        <v>3150</v>
      </c>
      <c r="L480" s="189" t="s">
        <v>7116</v>
      </c>
      <c r="M480" s="175"/>
    </row>
    <row r="481" spans="1:13" s="188" customFormat="1">
      <c r="A481" s="175">
        <v>479</v>
      </c>
      <c r="B481" s="175" t="s">
        <v>7115</v>
      </c>
      <c r="C481" s="175">
        <v>350</v>
      </c>
      <c r="D481" s="191">
        <v>62003</v>
      </c>
      <c r="E481" s="190">
        <v>3.63577E-2</v>
      </c>
      <c r="F481" s="175" t="s">
        <v>7114</v>
      </c>
      <c r="G481" s="175" t="s">
        <v>4434</v>
      </c>
      <c r="H481" s="175" t="s">
        <v>7113</v>
      </c>
      <c r="I481" s="175"/>
      <c r="J481" s="189"/>
      <c r="K481" s="189"/>
      <c r="L481" s="189" t="s">
        <v>3159</v>
      </c>
      <c r="M481" s="175"/>
    </row>
    <row r="482" spans="1:13" s="188" customFormat="1">
      <c r="A482" s="175">
        <v>480</v>
      </c>
      <c r="B482" s="175" t="s">
        <v>7112</v>
      </c>
      <c r="C482" s="175">
        <v>165</v>
      </c>
      <c r="D482" s="191" t="s">
        <v>7111</v>
      </c>
      <c r="E482" s="190">
        <v>9.9999999999999995E-8</v>
      </c>
      <c r="F482" s="189" t="s">
        <v>7110</v>
      </c>
      <c r="G482" s="189" t="s">
        <v>7109</v>
      </c>
      <c r="H482" s="175" t="s">
        <v>7108</v>
      </c>
      <c r="I482" s="175"/>
      <c r="J482" s="189" t="s">
        <v>3172</v>
      </c>
      <c r="K482" s="189" t="s">
        <v>4644</v>
      </c>
      <c r="L482" s="189" t="s">
        <v>3159</v>
      </c>
      <c r="M482" s="175"/>
    </row>
    <row r="483" spans="1:13" s="188" customFormat="1">
      <c r="A483" s="175">
        <v>481</v>
      </c>
      <c r="B483" s="175" t="s">
        <v>3349</v>
      </c>
      <c r="C483" s="175">
        <v>333</v>
      </c>
      <c r="D483" s="191">
        <v>196438</v>
      </c>
      <c r="E483" s="190">
        <v>1.1408500000000001E-47</v>
      </c>
      <c r="F483" s="175" t="s">
        <v>3350</v>
      </c>
      <c r="G483" s="175" t="s">
        <v>3114</v>
      </c>
      <c r="H483" s="175" t="s">
        <v>3351</v>
      </c>
      <c r="I483" s="175"/>
      <c r="J483" s="192"/>
      <c r="K483" s="192"/>
      <c r="L483" s="192"/>
      <c r="M483" s="175"/>
    </row>
    <row r="484" spans="1:13" s="188" customFormat="1">
      <c r="A484" s="175">
        <v>482</v>
      </c>
      <c r="B484" s="175" t="s">
        <v>3352</v>
      </c>
      <c r="C484" s="175">
        <v>154</v>
      </c>
      <c r="D484" s="191">
        <v>107071</v>
      </c>
      <c r="E484" s="190">
        <v>2.0225800000000001E-18</v>
      </c>
      <c r="F484" s="175" t="s">
        <v>3353</v>
      </c>
      <c r="G484" s="175" t="s">
        <v>3114</v>
      </c>
      <c r="H484" s="175" t="s">
        <v>3354</v>
      </c>
      <c r="I484" s="175"/>
      <c r="J484" s="192"/>
      <c r="K484" s="192"/>
      <c r="L484" s="192"/>
      <c r="M484" s="175"/>
    </row>
    <row r="485" spans="1:13" s="188" customFormat="1">
      <c r="A485" s="175">
        <v>483</v>
      </c>
      <c r="B485" s="175" t="s">
        <v>7107</v>
      </c>
      <c r="C485" s="175">
        <v>795</v>
      </c>
      <c r="D485" s="191">
        <v>646994</v>
      </c>
      <c r="E485" s="190">
        <v>3.83883E-2</v>
      </c>
      <c r="F485" s="175" t="s">
        <v>7106</v>
      </c>
      <c r="G485" s="175" t="s">
        <v>7105</v>
      </c>
      <c r="H485" s="175" t="s">
        <v>7104</v>
      </c>
      <c r="I485" s="175"/>
      <c r="J485" s="189" t="s">
        <v>3098</v>
      </c>
      <c r="K485" s="189"/>
      <c r="L485" s="189" t="s">
        <v>3167</v>
      </c>
      <c r="M485" s="175"/>
    </row>
    <row r="486" spans="1:13" s="188" customFormat="1">
      <c r="A486" s="175">
        <v>484</v>
      </c>
      <c r="B486" s="175" t="s">
        <v>7103</v>
      </c>
      <c r="C486" s="175">
        <v>638</v>
      </c>
      <c r="D486" s="191">
        <v>283878</v>
      </c>
      <c r="E486" s="190">
        <v>1.7838999999999999E-80</v>
      </c>
      <c r="F486" s="175" t="s">
        <v>7102</v>
      </c>
      <c r="G486" s="175" t="s">
        <v>7101</v>
      </c>
      <c r="H486" s="175" t="s">
        <v>7100</v>
      </c>
      <c r="I486" s="175"/>
      <c r="J486" s="189" t="s">
        <v>4655</v>
      </c>
      <c r="K486" s="189" t="s">
        <v>4873</v>
      </c>
      <c r="L486" s="189" t="s">
        <v>5226</v>
      </c>
      <c r="M486" s="175"/>
    </row>
    <row r="487" spans="1:13" s="188" customFormat="1">
      <c r="A487" s="175">
        <v>485</v>
      </c>
      <c r="B487" s="175" t="s">
        <v>845</v>
      </c>
      <c r="C487" s="175">
        <v>265</v>
      </c>
      <c r="D487" s="191">
        <v>164466</v>
      </c>
      <c r="E487" s="190">
        <v>3.5732199999999999E-38</v>
      </c>
      <c r="F487" s="175" t="s">
        <v>7099</v>
      </c>
      <c r="G487" s="175" t="s">
        <v>7098</v>
      </c>
      <c r="H487" s="175" t="s">
        <v>7097</v>
      </c>
      <c r="I487" s="175"/>
      <c r="J487" s="189"/>
      <c r="K487" s="189" t="s">
        <v>4947</v>
      </c>
      <c r="L487" s="189" t="s">
        <v>4176</v>
      </c>
      <c r="M487" s="175"/>
    </row>
    <row r="488" spans="1:13" s="188" customFormat="1">
      <c r="A488" s="175">
        <v>486</v>
      </c>
      <c r="B488" s="175" t="s">
        <v>7096</v>
      </c>
      <c r="C488" s="175">
        <v>1530</v>
      </c>
      <c r="D488" s="191">
        <v>409453</v>
      </c>
      <c r="E488" s="190">
        <v>8.2223E-114</v>
      </c>
      <c r="F488" s="175" t="s">
        <v>7095</v>
      </c>
      <c r="G488" s="175" t="s">
        <v>7094</v>
      </c>
      <c r="H488" s="175" t="s">
        <v>7093</v>
      </c>
      <c r="I488" s="175"/>
      <c r="J488" s="189"/>
      <c r="K488" s="189"/>
      <c r="L488" s="189" t="s">
        <v>3159</v>
      </c>
      <c r="M488" s="175"/>
    </row>
    <row r="489" spans="1:13" s="188" customFormat="1">
      <c r="A489" s="175">
        <v>487</v>
      </c>
      <c r="B489" s="175" t="s">
        <v>7092</v>
      </c>
      <c r="C489" s="175">
        <v>1202</v>
      </c>
      <c r="D489" s="191">
        <v>932041</v>
      </c>
      <c r="E489" s="190">
        <v>1.2786099999999999E-10</v>
      </c>
      <c r="F489" s="175" t="s">
        <v>7091</v>
      </c>
      <c r="G489" s="175" t="s">
        <v>7090</v>
      </c>
      <c r="H489" s="175" t="s">
        <v>7089</v>
      </c>
      <c r="I489" s="175"/>
      <c r="J489" s="189" t="s">
        <v>4628</v>
      </c>
      <c r="K489" s="189"/>
      <c r="L489" s="189" t="s">
        <v>4559</v>
      </c>
      <c r="M489" s="175"/>
    </row>
    <row r="490" spans="1:13" s="188" customFormat="1">
      <c r="A490" s="175">
        <v>488</v>
      </c>
      <c r="B490" s="175" t="s">
        <v>7088</v>
      </c>
      <c r="C490" s="175">
        <v>511</v>
      </c>
      <c r="D490" s="191">
        <v>839593</v>
      </c>
      <c r="E490" s="190">
        <v>1.8887100000000001E-8</v>
      </c>
      <c r="F490" s="175" t="s">
        <v>7087</v>
      </c>
      <c r="G490" s="175" t="s">
        <v>7086</v>
      </c>
      <c r="H490" s="175" t="s">
        <v>7085</v>
      </c>
      <c r="I490" s="175"/>
      <c r="J490" s="189" t="s">
        <v>4650</v>
      </c>
      <c r="K490" s="189" t="s">
        <v>3249</v>
      </c>
      <c r="L490" s="189" t="s">
        <v>4649</v>
      </c>
      <c r="M490" s="175"/>
    </row>
    <row r="491" spans="1:13" s="188" customFormat="1">
      <c r="A491" s="175">
        <v>489</v>
      </c>
      <c r="B491" s="175" t="s">
        <v>7084</v>
      </c>
      <c r="C491" s="175">
        <v>193</v>
      </c>
      <c r="D491" s="191">
        <v>720182</v>
      </c>
      <c r="E491" s="190">
        <v>4.5614899999999999E-7</v>
      </c>
      <c r="F491" s="175" t="s">
        <v>7083</v>
      </c>
      <c r="G491" s="175" t="s">
        <v>7082</v>
      </c>
      <c r="H491" s="175" t="s">
        <v>7081</v>
      </c>
      <c r="I491" s="189" t="s">
        <v>6465</v>
      </c>
      <c r="J491" s="189" t="s">
        <v>6491</v>
      </c>
      <c r="K491" s="189"/>
      <c r="L491" s="189" t="s">
        <v>5583</v>
      </c>
      <c r="M491" s="175"/>
    </row>
    <row r="492" spans="1:13" s="188" customFormat="1">
      <c r="A492" s="175">
        <v>490</v>
      </c>
      <c r="B492" s="175" t="s">
        <v>7080</v>
      </c>
      <c r="C492" s="175">
        <v>119</v>
      </c>
      <c r="D492" s="175" t="s">
        <v>7079</v>
      </c>
      <c r="E492" s="190">
        <v>8.2716799999999996E-54</v>
      </c>
      <c r="F492" s="175" t="s">
        <v>7078</v>
      </c>
      <c r="G492" s="175" t="s">
        <v>5708</v>
      </c>
      <c r="H492" s="175" t="s">
        <v>7077</v>
      </c>
      <c r="I492" s="175"/>
      <c r="J492" s="189" t="s">
        <v>7076</v>
      </c>
      <c r="K492" s="189" t="s">
        <v>7075</v>
      </c>
      <c r="L492" s="189" t="s">
        <v>7074</v>
      </c>
      <c r="M492" s="175"/>
    </row>
    <row r="493" spans="1:13" s="188" customFormat="1">
      <c r="A493" s="175">
        <v>491</v>
      </c>
      <c r="B493" s="175" t="s">
        <v>7073</v>
      </c>
      <c r="C493" s="175">
        <v>622</v>
      </c>
      <c r="D493" s="191">
        <v>154066</v>
      </c>
      <c r="E493" s="190">
        <v>5.6490800000000004E-32</v>
      </c>
      <c r="F493" s="175" t="s">
        <v>7072</v>
      </c>
      <c r="G493" s="175" t="s">
        <v>4880</v>
      </c>
      <c r="H493" s="175" t="s">
        <v>7071</v>
      </c>
      <c r="I493" s="175"/>
      <c r="J493" s="175"/>
      <c r="K493" s="175"/>
      <c r="L493" s="175"/>
      <c r="M493" s="175"/>
    </row>
    <row r="494" spans="1:13" s="188" customFormat="1">
      <c r="A494" s="175">
        <v>492</v>
      </c>
      <c r="B494" s="175" t="s">
        <v>7070</v>
      </c>
      <c r="C494" s="175">
        <v>572</v>
      </c>
      <c r="D494" s="191">
        <v>704774</v>
      </c>
      <c r="E494" s="190">
        <v>4.1049599999999999E-4</v>
      </c>
      <c r="F494" s="175" t="s">
        <v>7069</v>
      </c>
      <c r="G494" s="175" t="s">
        <v>7068</v>
      </c>
      <c r="H494" s="175" t="s">
        <v>7067</v>
      </c>
      <c r="I494" s="175"/>
      <c r="J494" s="192"/>
      <c r="K494" s="192"/>
      <c r="L494" s="192"/>
      <c r="M494" s="175"/>
    </row>
    <row r="495" spans="1:13" s="188" customFormat="1">
      <c r="A495" s="175">
        <v>493</v>
      </c>
      <c r="B495" s="175" t="s">
        <v>7066</v>
      </c>
      <c r="C495" s="175">
        <v>251</v>
      </c>
      <c r="D495" s="191" t="s">
        <v>7065</v>
      </c>
      <c r="E495" s="190">
        <v>1E-14</v>
      </c>
      <c r="F495" s="189" t="s">
        <v>7064</v>
      </c>
      <c r="G495" s="189" t="s">
        <v>7063</v>
      </c>
      <c r="H495" s="175" t="s">
        <v>7062</v>
      </c>
      <c r="I495" s="175"/>
      <c r="J495" s="189" t="s">
        <v>3098</v>
      </c>
      <c r="K495" s="189"/>
      <c r="L495" s="189" t="s">
        <v>3167</v>
      </c>
      <c r="M495" s="175"/>
    </row>
    <row r="496" spans="1:13" s="188" customFormat="1">
      <c r="A496" s="175">
        <v>494</v>
      </c>
      <c r="B496" s="175" t="s">
        <v>7061</v>
      </c>
      <c r="C496" s="175">
        <v>502</v>
      </c>
      <c r="D496" s="191">
        <v>248</v>
      </c>
      <c r="E496" s="190">
        <v>1.9999999999999998E-71</v>
      </c>
      <c r="F496" s="189" t="s">
        <v>7060</v>
      </c>
      <c r="G496" s="189" t="s">
        <v>6647</v>
      </c>
      <c r="H496" s="175" t="s">
        <v>7059</v>
      </c>
      <c r="I496" s="175"/>
      <c r="J496" s="189"/>
      <c r="K496" s="189"/>
      <c r="L496" s="189" t="s">
        <v>3159</v>
      </c>
      <c r="M496" s="175"/>
    </row>
    <row r="497" spans="1:13" s="188" customFormat="1">
      <c r="A497" s="175">
        <v>495</v>
      </c>
      <c r="B497" s="175" t="s">
        <v>7058</v>
      </c>
      <c r="C497" s="175">
        <v>919</v>
      </c>
      <c r="D497" s="175" t="s">
        <v>7057</v>
      </c>
      <c r="E497" s="190">
        <v>1.6548000000000001E-36</v>
      </c>
      <c r="F497" s="175" t="s">
        <v>4731</v>
      </c>
      <c r="G497" s="175" t="s">
        <v>4727</v>
      </c>
      <c r="H497" s="175" t="s">
        <v>7056</v>
      </c>
      <c r="I497" s="175"/>
      <c r="J497" s="189"/>
      <c r="K497" s="189"/>
      <c r="L497" s="189" t="s">
        <v>3159</v>
      </c>
      <c r="M497" s="175"/>
    </row>
    <row r="498" spans="1:13" s="188" customFormat="1">
      <c r="A498" s="175">
        <v>496</v>
      </c>
      <c r="B498" s="175" t="s">
        <v>7055</v>
      </c>
      <c r="C498" s="175">
        <v>818</v>
      </c>
      <c r="D498" s="191">
        <v>177948</v>
      </c>
      <c r="E498" s="190">
        <v>2.4216000000000002E-38</v>
      </c>
      <c r="F498" s="175" t="s">
        <v>4731</v>
      </c>
      <c r="G498" s="175" t="s">
        <v>4727</v>
      </c>
      <c r="H498" s="175" t="s">
        <v>4730</v>
      </c>
      <c r="I498" s="175"/>
      <c r="J498" s="189"/>
      <c r="K498" s="189"/>
      <c r="L498" s="189" t="s">
        <v>3159</v>
      </c>
      <c r="M498" s="175"/>
    </row>
    <row r="499" spans="1:13" s="188" customFormat="1">
      <c r="A499" s="175">
        <v>497</v>
      </c>
      <c r="B499" s="175" t="s">
        <v>5719</v>
      </c>
      <c r="C499" s="175">
        <v>252</v>
      </c>
      <c r="D499" s="191">
        <v>73559</v>
      </c>
      <c r="E499" s="190">
        <v>6.2492200000000002E-7</v>
      </c>
      <c r="F499" s="175" t="s">
        <v>5718</v>
      </c>
      <c r="G499" s="175" t="s">
        <v>5717</v>
      </c>
      <c r="H499" s="175" t="s">
        <v>5716</v>
      </c>
      <c r="I499" s="175"/>
      <c r="J499" s="189" t="s">
        <v>5715</v>
      </c>
      <c r="K499" s="189"/>
      <c r="L499" s="189" t="s">
        <v>4559</v>
      </c>
      <c r="M499" s="175"/>
    </row>
    <row r="500" spans="1:13" s="188" customFormat="1">
      <c r="A500" s="175">
        <v>498</v>
      </c>
      <c r="B500" s="175" t="s">
        <v>5714</v>
      </c>
      <c r="C500" s="175">
        <v>136</v>
      </c>
      <c r="D500" s="191">
        <v>110153</v>
      </c>
      <c r="E500" s="190">
        <v>1.8355E-22</v>
      </c>
      <c r="F500" s="175" t="s">
        <v>5713</v>
      </c>
      <c r="G500" s="175" t="s">
        <v>4434</v>
      </c>
      <c r="H500" s="175" t="s">
        <v>5712</v>
      </c>
      <c r="I500" s="175"/>
      <c r="J500" s="189" t="s">
        <v>3257</v>
      </c>
      <c r="K500" s="189" t="s">
        <v>5711</v>
      </c>
      <c r="L500" s="189"/>
      <c r="M500" s="175"/>
    </row>
    <row r="501" spans="1:13" s="188" customFormat="1">
      <c r="A501" s="175">
        <v>499</v>
      </c>
      <c r="B501" s="175" t="s">
        <v>7054</v>
      </c>
      <c r="C501" s="175">
        <v>535</v>
      </c>
      <c r="D501" s="191">
        <v>160229</v>
      </c>
      <c r="E501" s="190">
        <v>3.6248600000000001E-34</v>
      </c>
      <c r="F501" s="175" t="s">
        <v>7051</v>
      </c>
      <c r="G501" s="175" t="s">
        <v>4434</v>
      </c>
      <c r="H501" s="175" t="s">
        <v>7050</v>
      </c>
      <c r="I501" s="175"/>
      <c r="J501" s="192"/>
      <c r="K501" s="192"/>
      <c r="L501" s="192"/>
      <c r="M501" s="175"/>
    </row>
    <row r="502" spans="1:13" s="188" customFormat="1">
      <c r="A502" s="175">
        <v>500</v>
      </c>
      <c r="B502" s="175" t="s">
        <v>885</v>
      </c>
      <c r="C502" s="175">
        <v>473</v>
      </c>
      <c r="D502" s="191">
        <v>178333</v>
      </c>
      <c r="E502" s="190">
        <v>6.7268100000000003E-41</v>
      </c>
      <c r="F502" s="175" t="s">
        <v>7053</v>
      </c>
      <c r="G502" s="175" t="s">
        <v>4434</v>
      </c>
      <c r="H502" s="175" t="s">
        <v>7050</v>
      </c>
      <c r="I502" s="175"/>
      <c r="J502" s="189"/>
      <c r="K502" s="189"/>
      <c r="L502" s="189" t="s">
        <v>4415</v>
      </c>
      <c r="M502" s="175"/>
    </row>
    <row r="503" spans="1:13" s="188" customFormat="1">
      <c r="A503" s="175">
        <v>501</v>
      </c>
      <c r="B503" s="175" t="s">
        <v>7052</v>
      </c>
      <c r="C503" s="175">
        <v>428</v>
      </c>
      <c r="D503" s="191">
        <v>159844</v>
      </c>
      <c r="E503" s="190">
        <v>1.12851E-34</v>
      </c>
      <c r="F503" s="175" t="s">
        <v>7051</v>
      </c>
      <c r="G503" s="175" t="s">
        <v>4434</v>
      </c>
      <c r="H503" s="175" t="s">
        <v>7050</v>
      </c>
      <c r="I503" s="175"/>
      <c r="J503" s="192"/>
      <c r="K503" s="192"/>
      <c r="L503" s="192"/>
      <c r="M503" s="175"/>
    </row>
    <row r="504" spans="1:13" s="188" customFormat="1">
      <c r="A504" s="175">
        <v>502</v>
      </c>
      <c r="B504" s="175" t="s">
        <v>7049</v>
      </c>
      <c r="C504" s="175">
        <v>310</v>
      </c>
      <c r="D504" s="191">
        <v>125946</v>
      </c>
      <c r="E504" s="190">
        <v>2.2768000000000002E-24</v>
      </c>
      <c r="F504" s="175" t="s">
        <v>7048</v>
      </c>
      <c r="G504" s="175" t="s">
        <v>4434</v>
      </c>
      <c r="H504" s="175" t="s">
        <v>7047</v>
      </c>
      <c r="I504" s="175"/>
      <c r="J504" s="189"/>
      <c r="K504" s="189" t="s">
        <v>4121</v>
      </c>
      <c r="L504" s="189"/>
      <c r="M504" s="175"/>
    </row>
    <row r="505" spans="1:13" s="188" customFormat="1">
      <c r="A505" s="175">
        <v>503</v>
      </c>
      <c r="B505" s="175" t="s">
        <v>7046</v>
      </c>
      <c r="C505" s="175">
        <v>1564</v>
      </c>
      <c r="D505" s="191">
        <v>650846</v>
      </c>
      <c r="E505" s="190">
        <v>8.4165500000000004E-2</v>
      </c>
      <c r="F505" s="175" t="s">
        <v>7045</v>
      </c>
      <c r="G505" s="175" t="s">
        <v>7044</v>
      </c>
      <c r="H505" s="175" t="s">
        <v>7043</v>
      </c>
      <c r="I505" s="175"/>
      <c r="J505" s="189"/>
      <c r="K505" s="189" t="s">
        <v>4121</v>
      </c>
      <c r="L505" s="189" t="s">
        <v>4733</v>
      </c>
      <c r="M505" s="175"/>
    </row>
    <row r="506" spans="1:13" s="188" customFormat="1">
      <c r="A506" s="175">
        <v>504</v>
      </c>
      <c r="B506" s="175" t="s">
        <v>7042</v>
      </c>
      <c r="C506" s="175">
        <v>965</v>
      </c>
      <c r="D506" s="191">
        <v>161</v>
      </c>
      <c r="E506" s="190">
        <v>1.9999999999999999E-38</v>
      </c>
      <c r="F506" s="175" t="s">
        <v>7041</v>
      </c>
      <c r="G506" s="189" t="s">
        <v>7005</v>
      </c>
      <c r="H506" s="175" t="s">
        <v>7040</v>
      </c>
      <c r="I506" s="175"/>
      <c r="J506" s="189" t="s">
        <v>3172</v>
      </c>
      <c r="K506" s="189"/>
      <c r="L506" s="189" t="s">
        <v>3159</v>
      </c>
      <c r="M506" s="175"/>
    </row>
    <row r="507" spans="1:13" s="188" customFormat="1">
      <c r="A507" s="175">
        <v>505</v>
      </c>
      <c r="B507" s="175" t="s">
        <v>7039</v>
      </c>
      <c r="C507" s="175">
        <v>979</v>
      </c>
      <c r="D507" s="191">
        <v>198749</v>
      </c>
      <c r="E507" s="190">
        <v>1.78703E-43</v>
      </c>
      <c r="F507" s="175" t="s">
        <v>7038</v>
      </c>
      <c r="G507" s="175" t="s">
        <v>7037</v>
      </c>
      <c r="H507" s="175" t="s">
        <v>7036</v>
      </c>
      <c r="I507" s="175"/>
      <c r="J507" s="189" t="s">
        <v>3172</v>
      </c>
      <c r="K507" s="189"/>
      <c r="L507" s="189" t="s">
        <v>3159</v>
      </c>
      <c r="M507" s="175"/>
    </row>
    <row r="508" spans="1:13" s="188" customFormat="1">
      <c r="A508" s="175">
        <v>506</v>
      </c>
      <c r="B508" s="175" t="s">
        <v>7035</v>
      </c>
      <c r="C508" s="175">
        <v>376</v>
      </c>
      <c r="D508" s="191">
        <v>258</v>
      </c>
      <c r="E508" s="190">
        <v>7.0000000000000006E-79</v>
      </c>
      <c r="F508" s="189" t="s">
        <v>7034</v>
      </c>
      <c r="G508" s="175" t="s">
        <v>7033</v>
      </c>
      <c r="H508" s="175" t="s">
        <v>7032</v>
      </c>
      <c r="I508" s="189" t="s">
        <v>7031</v>
      </c>
      <c r="J508" s="189" t="s">
        <v>7030</v>
      </c>
      <c r="K508" s="189" t="s">
        <v>5275</v>
      </c>
      <c r="L508" s="189" t="s">
        <v>7029</v>
      </c>
      <c r="M508" s="175"/>
    </row>
    <row r="509" spans="1:13" s="188" customFormat="1">
      <c r="A509" s="175">
        <v>507</v>
      </c>
      <c r="B509" s="175" t="s">
        <v>7028</v>
      </c>
      <c r="C509" s="175">
        <v>433</v>
      </c>
      <c r="D509" s="191">
        <v>265003</v>
      </c>
      <c r="E509" s="190">
        <v>6.1873999999999998E-73</v>
      </c>
      <c r="F509" s="175" t="s">
        <v>7018</v>
      </c>
      <c r="G509" s="175" t="s">
        <v>4434</v>
      </c>
      <c r="H509" s="175" t="s">
        <v>7013</v>
      </c>
      <c r="I509" s="175"/>
      <c r="J509" s="189"/>
      <c r="K509" s="189"/>
      <c r="L509" s="189" t="s">
        <v>3159</v>
      </c>
      <c r="M509" s="175"/>
    </row>
    <row r="510" spans="1:13" s="188" customFormat="1">
      <c r="A510" s="175">
        <v>508</v>
      </c>
      <c r="B510" s="175" t="s">
        <v>7027</v>
      </c>
      <c r="C510" s="175">
        <v>452</v>
      </c>
      <c r="D510" s="175" t="s">
        <v>7026</v>
      </c>
      <c r="E510" s="190">
        <v>8.5789500000000003E-34</v>
      </c>
      <c r="F510" s="175" t="s">
        <v>7024</v>
      </c>
      <c r="G510" s="175" t="s">
        <v>4727</v>
      </c>
      <c r="H510" s="175" t="s">
        <v>7020</v>
      </c>
      <c r="I510" s="175"/>
      <c r="J510" s="189"/>
      <c r="K510" s="189" t="s">
        <v>4121</v>
      </c>
      <c r="L510" s="189" t="s">
        <v>4733</v>
      </c>
      <c r="M510" s="175"/>
    </row>
    <row r="511" spans="1:13" s="188" customFormat="1">
      <c r="A511" s="175">
        <v>509</v>
      </c>
      <c r="B511" s="175" t="s">
        <v>7025</v>
      </c>
      <c r="C511" s="175">
        <v>443</v>
      </c>
      <c r="D511" s="191">
        <v>101679</v>
      </c>
      <c r="E511" s="190">
        <v>1.9727399999999999E-14</v>
      </c>
      <c r="F511" s="175" t="s">
        <v>7024</v>
      </c>
      <c r="G511" s="175" t="s">
        <v>4727</v>
      </c>
      <c r="H511" s="175" t="s">
        <v>7023</v>
      </c>
      <c r="I511" s="175"/>
      <c r="J511" s="189"/>
      <c r="K511" s="189" t="s">
        <v>4121</v>
      </c>
      <c r="L511" s="189" t="s">
        <v>4733</v>
      </c>
      <c r="M511" s="175"/>
    </row>
    <row r="512" spans="1:13" s="188" customFormat="1">
      <c r="A512" s="175">
        <v>510</v>
      </c>
      <c r="B512" s="175" t="s">
        <v>7022</v>
      </c>
      <c r="C512" s="175">
        <v>337</v>
      </c>
      <c r="D512" s="191">
        <v>781814</v>
      </c>
      <c r="E512" s="190">
        <v>2.3757700000000001E-7</v>
      </c>
      <c r="F512" s="175" t="s">
        <v>7021</v>
      </c>
      <c r="G512" s="175" t="s">
        <v>4727</v>
      </c>
      <c r="H512" s="175" t="s">
        <v>7020</v>
      </c>
      <c r="I512" s="175"/>
      <c r="J512" s="189"/>
      <c r="K512" s="189" t="s">
        <v>4121</v>
      </c>
      <c r="L512" s="189" t="s">
        <v>4733</v>
      </c>
      <c r="M512" s="175"/>
    </row>
    <row r="513" spans="1:13" s="188" customFormat="1">
      <c r="A513" s="175">
        <v>511</v>
      </c>
      <c r="B513" s="175" t="s">
        <v>7019</v>
      </c>
      <c r="C513" s="175">
        <v>1563</v>
      </c>
      <c r="D513" s="191">
        <v>368622</v>
      </c>
      <c r="E513" s="190">
        <v>3.4802900000000001E-96</v>
      </c>
      <c r="F513" s="175" t="s">
        <v>7018</v>
      </c>
      <c r="G513" s="175" t="s">
        <v>7017</v>
      </c>
      <c r="H513" s="175" t="s">
        <v>7016</v>
      </c>
      <c r="I513" s="175"/>
      <c r="J513" s="192"/>
      <c r="K513" s="192"/>
      <c r="L513" s="192"/>
      <c r="M513" s="175"/>
    </row>
    <row r="514" spans="1:13" s="188" customFormat="1">
      <c r="A514" s="175">
        <v>512</v>
      </c>
      <c r="B514" s="175" t="s">
        <v>7015</v>
      </c>
      <c r="C514" s="175">
        <v>607</v>
      </c>
      <c r="D514" s="191">
        <v>193741</v>
      </c>
      <c r="E514" s="190">
        <v>2.0218399999999999E-44</v>
      </c>
      <c r="F514" s="175" t="s">
        <v>7014</v>
      </c>
      <c r="G514" s="175" t="s">
        <v>4434</v>
      </c>
      <c r="H514" s="175" t="s">
        <v>7013</v>
      </c>
      <c r="I514" s="175"/>
      <c r="J514" s="189"/>
      <c r="K514" s="189"/>
      <c r="L514" s="189" t="s">
        <v>3159</v>
      </c>
      <c r="M514" s="175"/>
    </row>
    <row r="515" spans="1:13" s="188" customFormat="1">
      <c r="A515" s="175">
        <v>513</v>
      </c>
      <c r="B515" s="175" t="s">
        <v>7012</v>
      </c>
      <c r="C515" s="175">
        <v>1507</v>
      </c>
      <c r="D515" s="191">
        <v>384</v>
      </c>
      <c r="E515" s="190">
        <v>2.0000000000000001E-108</v>
      </c>
      <c r="F515" s="189" t="s">
        <v>7011</v>
      </c>
      <c r="G515" s="189" t="s">
        <v>7010</v>
      </c>
      <c r="H515" s="175" t="s">
        <v>7009</v>
      </c>
      <c r="I515" s="189" t="s">
        <v>4811</v>
      </c>
      <c r="J515" s="189" t="s">
        <v>4810</v>
      </c>
      <c r="K515" s="189"/>
      <c r="L515" s="189" t="s">
        <v>4809</v>
      </c>
      <c r="M515" s="175"/>
    </row>
    <row r="516" spans="1:13" s="188" customFormat="1">
      <c r="A516" s="175">
        <v>514</v>
      </c>
      <c r="B516" s="175" t="s">
        <v>7008</v>
      </c>
      <c r="C516" s="175">
        <v>438</v>
      </c>
      <c r="D516" s="191" t="s">
        <v>7007</v>
      </c>
      <c r="E516" s="190">
        <v>1E-14</v>
      </c>
      <c r="F516" s="175" t="s">
        <v>7006</v>
      </c>
      <c r="G516" s="189" t="s">
        <v>7005</v>
      </c>
      <c r="H516" s="175" t="s">
        <v>7004</v>
      </c>
      <c r="I516" s="175"/>
      <c r="J516" s="189" t="s">
        <v>3172</v>
      </c>
      <c r="K516" s="189"/>
      <c r="L516" s="189" t="s">
        <v>3159</v>
      </c>
      <c r="M516" s="175"/>
    </row>
    <row r="517" spans="1:13" s="188" customFormat="1">
      <c r="A517" s="175">
        <v>515</v>
      </c>
      <c r="B517" s="175" t="s">
        <v>7003</v>
      </c>
      <c r="C517" s="175">
        <v>960</v>
      </c>
      <c r="D517" s="175" t="s">
        <v>7002</v>
      </c>
      <c r="E517" s="190">
        <v>3.03929E-21</v>
      </c>
      <c r="F517" s="175" t="s">
        <v>6997</v>
      </c>
      <c r="G517" s="175" t="s">
        <v>4434</v>
      </c>
      <c r="H517" s="175" t="s">
        <v>6996</v>
      </c>
      <c r="I517" s="175"/>
      <c r="J517" s="192"/>
      <c r="K517" s="192"/>
      <c r="L517" s="192"/>
      <c r="M517" s="175"/>
    </row>
    <row r="518" spans="1:13" s="188" customFormat="1">
      <c r="A518" s="175">
        <v>516</v>
      </c>
      <c r="B518" s="175" t="s">
        <v>7001</v>
      </c>
      <c r="C518" s="175">
        <v>964</v>
      </c>
      <c r="D518" s="191">
        <v>916633</v>
      </c>
      <c r="E518" s="190">
        <v>1.25104E-10</v>
      </c>
      <c r="F518" s="175" t="s">
        <v>7000</v>
      </c>
      <c r="G518" s="175" t="s">
        <v>4434</v>
      </c>
      <c r="H518" s="175" t="s">
        <v>6999</v>
      </c>
      <c r="I518" s="175"/>
      <c r="J518" s="192"/>
      <c r="K518" s="192"/>
      <c r="L518" s="192"/>
      <c r="M518" s="175"/>
    </row>
    <row r="519" spans="1:13" s="188" customFormat="1">
      <c r="A519" s="175">
        <v>517</v>
      </c>
      <c r="B519" s="175" t="s">
        <v>6998</v>
      </c>
      <c r="C519" s="175">
        <v>999</v>
      </c>
      <c r="D519" s="191">
        <v>962857</v>
      </c>
      <c r="E519" s="190">
        <v>3.5975100000000001E-12</v>
      </c>
      <c r="F519" s="175" t="s">
        <v>6997</v>
      </c>
      <c r="G519" s="175" t="s">
        <v>4434</v>
      </c>
      <c r="H519" s="175" t="s">
        <v>6996</v>
      </c>
      <c r="I519" s="175"/>
      <c r="J519" s="192"/>
      <c r="K519" s="192"/>
      <c r="L519" s="192"/>
      <c r="M519" s="175"/>
    </row>
    <row r="520" spans="1:13" s="188" customFormat="1">
      <c r="A520" s="175">
        <v>518</v>
      </c>
      <c r="B520" s="175" t="s">
        <v>5695</v>
      </c>
      <c r="C520" s="175">
        <v>301</v>
      </c>
      <c r="D520" s="191">
        <v>176022</v>
      </c>
      <c r="E520" s="190">
        <v>4.2812899999999996E-43</v>
      </c>
      <c r="F520" s="175" t="s">
        <v>5694</v>
      </c>
      <c r="G520" s="175" t="s">
        <v>5693</v>
      </c>
      <c r="H520" s="175" t="s">
        <v>5692</v>
      </c>
      <c r="I520" s="175"/>
      <c r="J520" s="189" t="s">
        <v>4702</v>
      </c>
      <c r="K520" s="189"/>
      <c r="L520" s="189" t="s">
        <v>5173</v>
      </c>
      <c r="M520" s="175"/>
    </row>
    <row r="521" spans="1:13" s="188" customFormat="1">
      <c r="A521" s="175">
        <v>519</v>
      </c>
      <c r="B521" s="175" t="s">
        <v>6995</v>
      </c>
      <c r="C521" s="175">
        <v>767</v>
      </c>
      <c r="D521" s="175">
        <v>202</v>
      </c>
      <c r="E521" s="190">
        <v>1E-51</v>
      </c>
      <c r="F521" s="189" t="s">
        <v>4308</v>
      </c>
      <c r="G521" s="189" t="s">
        <v>6967</v>
      </c>
      <c r="H521" s="175" t="s">
        <v>6994</v>
      </c>
      <c r="I521" s="175"/>
      <c r="J521" s="189" t="s">
        <v>4650</v>
      </c>
      <c r="K521" s="189"/>
      <c r="L521" s="189" t="s">
        <v>4649</v>
      </c>
      <c r="M521" s="175"/>
    </row>
    <row r="522" spans="1:13" s="188" customFormat="1">
      <c r="A522" s="175">
        <v>520</v>
      </c>
      <c r="B522" s="175" t="s">
        <v>6993</v>
      </c>
      <c r="C522" s="175">
        <v>526</v>
      </c>
      <c r="D522" s="191">
        <v>831889</v>
      </c>
      <c r="E522" s="190">
        <v>1.6904099999999999E-8</v>
      </c>
      <c r="F522" s="175" t="s">
        <v>4308</v>
      </c>
      <c r="G522" s="175" t="s">
        <v>6946</v>
      </c>
      <c r="H522" s="175" t="s">
        <v>6992</v>
      </c>
      <c r="I522" s="175"/>
      <c r="J522" s="189" t="s">
        <v>4650</v>
      </c>
      <c r="K522" s="189"/>
      <c r="L522" s="189" t="s">
        <v>4649</v>
      </c>
      <c r="M522" s="175"/>
    </row>
    <row r="523" spans="1:13" s="188" customFormat="1">
      <c r="A523" s="175">
        <v>521</v>
      </c>
      <c r="B523" s="175" t="s">
        <v>6991</v>
      </c>
      <c r="C523" s="175">
        <v>273</v>
      </c>
      <c r="D523" s="191">
        <v>673958</v>
      </c>
      <c r="E523" s="190">
        <v>3.5444900000000001E-4</v>
      </c>
      <c r="F523" s="175" t="s">
        <v>4297</v>
      </c>
      <c r="G523" s="175" t="s">
        <v>4343</v>
      </c>
      <c r="H523" s="175" t="s">
        <v>4350</v>
      </c>
      <c r="I523" s="175"/>
      <c r="J523" s="189" t="s">
        <v>4650</v>
      </c>
      <c r="K523" s="189"/>
      <c r="L523" s="189" t="s">
        <v>4649</v>
      </c>
      <c r="M523" s="175"/>
    </row>
    <row r="524" spans="1:13" s="188" customFormat="1">
      <c r="A524" s="175">
        <v>522</v>
      </c>
      <c r="B524" s="175" t="s">
        <v>6990</v>
      </c>
      <c r="C524" s="175">
        <v>977</v>
      </c>
      <c r="D524" s="191">
        <v>689366</v>
      </c>
      <c r="E524" s="190">
        <v>1.9789299999999998E-3</v>
      </c>
      <c r="F524" s="175" t="s">
        <v>4308</v>
      </c>
      <c r="G524" s="175" t="s">
        <v>4325</v>
      </c>
      <c r="H524" s="175" t="s">
        <v>6989</v>
      </c>
      <c r="I524" s="175"/>
      <c r="J524" s="189" t="s">
        <v>4650</v>
      </c>
      <c r="K524" s="189"/>
      <c r="L524" s="189" t="s">
        <v>4649</v>
      </c>
      <c r="M524" s="175"/>
    </row>
    <row r="525" spans="1:13" s="188" customFormat="1">
      <c r="A525" s="175">
        <v>523</v>
      </c>
      <c r="B525" s="175" t="s">
        <v>6988</v>
      </c>
      <c r="C525" s="175">
        <v>761</v>
      </c>
      <c r="D525" s="191">
        <v>182185</v>
      </c>
      <c r="E525" s="190">
        <v>6.1788199999999999E-40</v>
      </c>
      <c r="F525" s="175" t="s">
        <v>4355</v>
      </c>
      <c r="G525" s="175" t="s">
        <v>4198</v>
      </c>
      <c r="H525" s="175" t="s">
        <v>6987</v>
      </c>
      <c r="I525" s="175"/>
      <c r="J525" s="189" t="s">
        <v>4650</v>
      </c>
      <c r="K525" s="189"/>
      <c r="L525" s="189" t="s">
        <v>4649</v>
      </c>
      <c r="M525" s="175"/>
    </row>
    <row r="526" spans="1:13" s="188" customFormat="1">
      <c r="A526" s="175">
        <v>524</v>
      </c>
      <c r="B526" s="175" t="s">
        <v>6986</v>
      </c>
      <c r="C526" s="175">
        <v>715</v>
      </c>
      <c r="D526" s="191">
        <v>156377</v>
      </c>
      <c r="E526" s="190">
        <v>1.57903E-31</v>
      </c>
      <c r="F526" s="175" t="s">
        <v>4297</v>
      </c>
      <c r="G526" s="175" t="s">
        <v>4239</v>
      </c>
      <c r="H526" s="175" t="s">
        <v>6985</v>
      </c>
      <c r="I526" s="175"/>
      <c r="J526" s="189" t="s">
        <v>4650</v>
      </c>
      <c r="K526" s="189"/>
      <c r="L526" s="189" t="s">
        <v>4649</v>
      </c>
      <c r="M526" s="175"/>
    </row>
    <row r="527" spans="1:13" s="188" customFormat="1">
      <c r="A527" s="175">
        <v>525</v>
      </c>
      <c r="B527" s="175" t="s">
        <v>6984</v>
      </c>
      <c r="C527" s="175">
        <v>826</v>
      </c>
      <c r="D527" s="191">
        <v>198749</v>
      </c>
      <c r="E527" s="190">
        <v>2.4595699999999999E-45</v>
      </c>
      <c r="F527" s="175" t="s">
        <v>4297</v>
      </c>
      <c r="G527" s="175" t="s">
        <v>4311</v>
      </c>
      <c r="H527" s="175" t="s">
        <v>4310</v>
      </c>
      <c r="I527" s="175"/>
      <c r="J527" s="189" t="s">
        <v>4650</v>
      </c>
      <c r="K527" s="189"/>
      <c r="L527" s="189" t="s">
        <v>4649</v>
      </c>
      <c r="M527" s="175"/>
    </row>
    <row r="528" spans="1:13" s="188" customFormat="1">
      <c r="A528" s="175">
        <v>526</v>
      </c>
      <c r="B528" s="175" t="s">
        <v>6983</v>
      </c>
      <c r="C528" s="175">
        <v>170</v>
      </c>
      <c r="D528" s="191">
        <v>843445</v>
      </c>
      <c r="E528" s="190">
        <v>2.1476200000000001E-10</v>
      </c>
      <c r="F528" s="175" t="s">
        <v>3015</v>
      </c>
      <c r="G528" s="175" t="s">
        <v>6982</v>
      </c>
      <c r="H528" s="175" t="s">
        <v>6981</v>
      </c>
      <c r="I528" s="175"/>
      <c r="J528" s="189" t="s">
        <v>4650</v>
      </c>
      <c r="K528" s="189" t="s">
        <v>3254</v>
      </c>
      <c r="L528" s="189" t="s">
        <v>4649</v>
      </c>
      <c r="M528" s="175"/>
    </row>
    <row r="529" spans="1:13" s="188" customFormat="1">
      <c r="A529" s="175">
        <v>527</v>
      </c>
      <c r="B529" s="175" t="s">
        <v>6980</v>
      </c>
      <c r="C529" s="175">
        <v>316</v>
      </c>
      <c r="D529" s="191">
        <v>708626</v>
      </c>
      <c r="E529" s="190">
        <v>1.3553800000000001E-5</v>
      </c>
      <c r="F529" s="175" t="s">
        <v>5952</v>
      </c>
      <c r="G529" s="175" t="s">
        <v>4212</v>
      </c>
      <c r="H529" s="175" t="s">
        <v>6979</v>
      </c>
      <c r="I529" s="175"/>
      <c r="J529" s="189" t="s">
        <v>4650</v>
      </c>
      <c r="K529" s="189" t="s">
        <v>3254</v>
      </c>
      <c r="L529" s="189" t="s">
        <v>4649</v>
      </c>
      <c r="M529" s="175"/>
    </row>
    <row r="530" spans="1:13" s="188" customFormat="1">
      <c r="A530" s="175">
        <v>528</v>
      </c>
      <c r="B530" s="175" t="s">
        <v>6978</v>
      </c>
      <c r="C530" s="175">
        <v>111</v>
      </c>
      <c r="D530" s="191" t="s">
        <v>6977</v>
      </c>
      <c r="E530" s="190">
        <v>1E-13</v>
      </c>
      <c r="F530" s="175" t="s">
        <v>6968</v>
      </c>
      <c r="G530" s="189" t="s">
        <v>6976</v>
      </c>
      <c r="H530" s="175" t="s">
        <v>6975</v>
      </c>
      <c r="I530" s="189" t="s">
        <v>4035</v>
      </c>
      <c r="J530" s="189" t="s">
        <v>4650</v>
      </c>
      <c r="K530" s="189" t="s">
        <v>6974</v>
      </c>
      <c r="L530" s="189" t="s">
        <v>4649</v>
      </c>
      <c r="M530" s="175"/>
    </row>
    <row r="531" spans="1:13" s="188" customFormat="1">
      <c r="A531" s="175">
        <v>529</v>
      </c>
      <c r="B531" s="175" t="s">
        <v>6973</v>
      </c>
      <c r="C531" s="175">
        <v>223</v>
      </c>
      <c r="D531" s="191">
        <v>797221</v>
      </c>
      <c r="E531" s="190">
        <v>2.3331100000000001E-8</v>
      </c>
      <c r="F531" s="175" t="s">
        <v>6972</v>
      </c>
      <c r="G531" s="175" t="s">
        <v>4212</v>
      </c>
      <c r="H531" s="175" t="s">
        <v>6971</v>
      </c>
      <c r="I531" s="175"/>
      <c r="J531" s="189" t="s">
        <v>4650</v>
      </c>
      <c r="K531" s="189" t="s">
        <v>4121</v>
      </c>
      <c r="L531" s="189" t="s">
        <v>4649</v>
      </c>
      <c r="M531" s="175"/>
    </row>
    <row r="532" spans="1:13" s="188" customFormat="1">
      <c r="A532" s="175">
        <v>530</v>
      </c>
      <c r="B532" s="175" t="s">
        <v>6970</v>
      </c>
      <c r="C532" s="175">
        <v>166</v>
      </c>
      <c r="D532" s="191" t="s">
        <v>6969</v>
      </c>
      <c r="E532" s="190">
        <v>2.9999999999999999E-7</v>
      </c>
      <c r="F532" s="175" t="s">
        <v>6968</v>
      </c>
      <c r="G532" s="189" t="s">
        <v>6967</v>
      </c>
      <c r="H532" s="175" t="s">
        <v>6966</v>
      </c>
      <c r="I532" s="175"/>
      <c r="J532" s="189" t="s">
        <v>4650</v>
      </c>
      <c r="K532" s="189"/>
      <c r="L532" s="189" t="s">
        <v>4649</v>
      </c>
      <c r="M532" s="175"/>
    </row>
    <row r="533" spans="1:13" s="188" customFormat="1">
      <c r="A533" s="175">
        <v>531</v>
      </c>
      <c r="B533" s="175" t="s">
        <v>6965</v>
      </c>
      <c r="C533" s="175">
        <v>270</v>
      </c>
      <c r="D533" s="191">
        <v>901225</v>
      </c>
      <c r="E533" s="190">
        <v>3.4280000000000001E-15</v>
      </c>
      <c r="F533" s="175" t="s">
        <v>5664</v>
      </c>
      <c r="G533" s="175" t="s">
        <v>5663</v>
      </c>
      <c r="H533" s="175" t="s">
        <v>5662</v>
      </c>
      <c r="I533" s="175"/>
      <c r="J533" s="189" t="s">
        <v>4650</v>
      </c>
      <c r="K533" s="189" t="s">
        <v>4121</v>
      </c>
      <c r="L533" s="189" t="s">
        <v>4649</v>
      </c>
      <c r="M533" s="175"/>
    </row>
    <row r="534" spans="1:13" s="188" customFormat="1">
      <c r="A534" s="175">
        <v>532</v>
      </c>
      <c r="B534" s="175" t="s">
        <v>6964</v>
      </c>
      <c r="C534" s="175">
        <v>1133</v>
      </c>
      <c r="D534" s="191">
        <v>855001</v>
      </c>
      <c r="E534" s="190">
        <v>8.4404899999999999E-10</v>
      </c>
      <c r="F534" s="175" t="s">
        <v>5664</v>
      </c>
      <c r="G534" s="175" t="s">
        <v>5663</v>
      </c>
      <c r="H534" s="175" t="s">
        <v>5662</v>
      </c>
      <c r="I534" s="175"/>
      <c r="J534" s="189" t="s">
        <v>5661</v>
      </c>
      <c r="K534" s="189" t="s">
        <v>5602</v>
      </c>
      <c r="L534" s="189" t="s">
        <v>4649</v>
      </c>
      <c r="M534" s="175"/>
    </row>
    <row r="535" spans="1:13" s="188" customFormat="1">
      <c r="A535" s="175">
        <v>533</v>
      </c>
      <c r="B535" s="175" t="s">
        <v>6963</v>
      </c>
      <c r="C535" s="175">
        <v>1170</v>
      </c>
      <c r="D535" s="191">
        <v>870409</v>
      </c>
      <c r="E535" s="190">
        <v>7.8203900000000001E-9</v>
      </c>
      <c r="F535" s="175" t="s">
        <v>5664</v>
      </c>
      <c r="G535" s="175" t="s">
        <v>6962</v>
      </c>
      <c r="H535" s="175" t="s">
        <v>6961</v>
      </c>
      <c r="I535" s="175"/>
      <c r="J535" s="189" t="s">
        <v>4650</v>
      </c>
      <c r="K535" s="189" t="s">
        <v>4121</v>
      </c>
      <c r="L535" s="189" t="s">
        <v>4649</v>
      </c>
      <c r="M535" s="175"/>
    </row>
    <row r="536" spans="1:13" s="188" customFormat="1">
      <c r="A536" s="175">
        <v>534</v>
      </c>
      <c r="B536" s="175" t="s">
        <v>6960</v>
      </c>
      <c r="C536" s="175">
        <v>1246</v>
      </c>
      <c r="D536" s="191">
        <v>762554</v>
      </c>
      <c r="E536" s="190">
        <v>1.26761E-6</v>
      </c>
      <c r="F536" s="175" t="s">
        <v>5664</v>
      </c>
      <c r="G536" s="175" t="s">
        <v>5663</v>
      </c>
      <c r="H536" s="175" t="s">
        <v>5662</v>
      </c>
      <c r="I536" s="189" t="s">
        <v>4035</v>
      </c>
      <c r="J536" s="189" t="s">
        <v>5661</v>
      </c>
      <c r="K536" s="189" t="s">
        <v>5602</v>
      </c>
      <c r="L536" s="189" t="s">
        <v>4649</v>
      </c>
      <c r="M536" s="175"/>
    </row>
    <row r="537" spans="1:13" s="188" customFormat="1">
      <c r="A537" s="175">
        <v>535</v>
      </c>
      <c r="B537" s="175" t="s">
        <v>6959</v>
      </c>
      <c r="C537" s="175">
        <v>1066</v>
      </c>
      <c r="D537" s="191">
        <v>912781</v>
      </c>
      <c r="E537" s="190">
        <v>4.8792899999999998E-10</v>
      </c>
      <c r="F537" s="175" t="s">
        <v>6943</v>
      </c>
      <c r="G537" s="175" t="s">
        <v>4230</v>
      </c>
      <c r="H537" s="175" t="s">
        <v>6958</v>
      </c>
      <c r="I537" s="175"/>
      <c r="J537" s="189" t="s">
        <v>4650</v>
      </c>
      <c r="K537" s="189"/>
      <c r="L537" s="189" t="s">
        <v>4649</v>
      </c>
      <c r="M537" s="175"/>
    </row>
    <row r="538" spans="1:13" s="188" customFormat="1">
      <c r="A538" s="175">
        <v>536</v>
      </c>
      <c r="B538" s="175" t="s">
        <v>6957</v>
      </c>
      <c r="C538" s="175">
        <v>1179</v>
      </c>
      <c r="D538" s="191">
        <v>777962</v>
      </c>
      <c r="E538" s="190">
        <v>1.9071699999999999E-6</v>
      </c>
      <c r="F538" s="175" t="s">
        <v>4355</v>
      </c>
      <c r="G538" s="175" t="s">
        <v>6926</v>
      </c>
      <c r="H538" s="175" t="s">
        <v>6925</v>
      </c>
      <c r="I538" s="175"/>
      <c r="J538" s="189" t="s">
        <v>4650</v>
      </c>
      <c r="K538" s="189" t="s">
        <v>3254</v>
      </c>
      <c r="L538" s="189" t="s">
        <v>4649</v>
      </c>
      <c r="M538" s="175"/>
    </row>
    <row r="539" spans="1:13" s="188" customFormat="1">
      <c r="A539" s="175">
        <v>537</v>
      </c>
      <c r="B539" s="175" t="s">
        <v>6956</v>
      </c>
      <c r="C539" s="175">
        <v>1147</v>
      </c>
      <c r="D539" s="191">
        <v>858853</v>
      </c>
      <c r="E539" s="190">
        <v>5.4338799999999999E-9</v>
      </c>
      <c r="F539" s="175" t="s">
        <v>4355</v>
      </c>
      <c r="G539" s="175" t="s">
        <v>6942</v>
      </c>
      <c r="H539" s="175" t="s">
        <v>6955</v>
      </c>
      <c r="I539" s="175"/>
      <c r="J539" s="189" t="s">
        <v>4650</v>
      </c>
      <c r="K539" s="189"/>
      <c r="L539" s="189" t="s">
        <v>4649</v>
      </c>
      <c r="M539" s="175"/>
    </row>
    <row r="540" spans="1:13" s="188" customFormat="1">
      <c r="A540" s="175">
        <v>538</v>
      </c>
      <c r="B540" s="175" t="s">
        <v>6954</v>
      </c>
      <c r="C540" s="175">
        <v>607</v>
      </c>
      <c r="D540" s="191">
        <v>901225</v>
      </c>
      <c r="E540" s="190">
        <v>1.33286E-10</v>
      </c>
      <c r="F540" s="175" t="s">
        <v>4382</v>
      </c>
      <c r="G540" s="175" t="s">
        <v>6953</v>
      </c>
      <c r="H540" s="175" t="s">
        <v>6952</v>
      </c>
      <c r="I540" s="175"/>
      <c r="J540" s="189" t="s">
        <v>4650</v>
      </c>
      <c r="K540" s="189"/>
      <c r="L540" s="189" t="s">
        <v>4649</v>
      </c>
      <c r="M540" s="175"/>
    </row>
    <row r="541" spans="1:13" s="188" customFormat="1">
      <c r="A541" s="175">
        <v>539</v>
      </c>
      <c r="B541" s="175" t="s">
        <v>6951</v>
      </c>
      <c r="C541" s="175">
        <v>612</v>
      </c>
      <c r="D541" s="191">
        <v>121709</v>
      </c>
      <c r="E541" s="190">
        <v>2.8255799999999999E-21</v>
      </c>
      <c r="F541" s="175" t="s">
        <v>4355</v>
      </c>
      <c r="G541" s="175" t="s">
        <v>5659</v>
      </c>
      <c r="H541" s="175" t="s">
        <v>5658</v>
      </c>
      <c r="I541" s="175"/>
      <c r="J541" s="189" t="s">
        <v>6634</v>
      </c>
      <c r="K541" s="189"/>
      <c r="L541" s="189" t="s">
        <v>4649</v>
      </c>
      <c r="M541" s="175"/>
    </row>
    <row r="542" spans="1:13" s="188" customFormat="1">
      <c r="A542" s="175">
        <v>540</v>
      </c>
      <c r="B542" s="175" t="s">
        <v>6950</v>
      </c>
      <c r="C542" s="175">
        <v>1227</v>
      </c>
      <c r="D542" s="191">
        <v>905077</v>
      </c>
      <c r="E542" s="190">
        <v>6.04894E-10</v>
      </c>
      <c r="F542" s="175" t="s">
        <v>6943</v>
      </c>
      <c r="G542" s="175" t="s">
        <v>6599</v>
      </c>
      <c r="H542" s="175" t="s">
        <v>6598</v>
      </c>
      <c r="I542" s="175"/>
      <c r="J542" s="189" t="s">
        <v>4650</v>
      </c>
      <c r="K542" s="189" t="s">
        <v>3254</v>
      </c>
      <c r="L542" s="189" t="s">
        <v>4649</v>
      </c>
      <c r="M542" s="175"/>
    </row>
    <row r="543" spans="1:13" s="188" customFormat="1">
      <c r="A543" s="175">
        <v>541</v>
      </c>
      <c r="B543" s="175" t="s">
        <v>6949</v>
      </c>
      <c r="C543" s="175">
        <v>618</v>
      </c>
      <c r="D543" s="191">
        <v>131339</v>
      </c>
      <c r="E543" s="190">
        <v>1.4970699999999999E-23</v>
      </c>
      <c r="F543" s="175" t="s">
        <v>4355</v>
      </c>
      <c r="G543" s="175" t="s">
        <v>6599</v>
      </c>
      <c r="H543" s="175" t="s">
        <v>6598</v>
      </c>
      <c r="I543" s="175"/>
      <c r="J543" s="189" t="s">
        <v>4650</v>
      </c>
      <c r="K543" s="189"/>
      <c r="L543" s="189" t="s">
        <v>4649</v>
      </c>
      <c r="M543" s="175"/>
    </row>
    <row r="544" spans="1:13" s="188" customFormat="1">
      <c r="A544" s="175">
        <v>542</v>
      </c>
      <c r="B544" s="175" t="s">
        <v>6948</v>
      </c>
      <c r="C544" s="175">
        <v>941</v>
      </c>
      <c r="D544" s="191">
        <v>720182</v>
      </c>
      <c r="E544" s="190">
        <v>2.3473400000000001E-4</v>
      </c>
      <c r="F544" s="175" t="s">
        <v>4355</v>
      </c>
      <c r="G544" s="175" t="s">
        <v>6599</v>
      </c>
      <c r="H544" s="175" t="s">
        <v>6598</v>
      </c>
      <c r="I544" s="175"/>
      <c r="J544" s="189" t="s">
        <v>4650</v>
      </c>
      <c r="K544" s="189"/>
      <c r="L544" s="189" t="s">
        <v>4649</v>
      </c>
      <c r="M544" s="175"/>
    </row>
    <row r="545" spans="1:13" s="188" customFormat="1">
      <c r="A545" s="175">
        <v>543</v>
      </c>
      <c r="B545" s="175" t="s">
        <v>6947</v>
      </c>
      <c r="C545" s="175">
        <v>505</v>
      </c>
      <c r="D545" s="191">
        <v>185652</v>
      </c>
      <c r="E545" s="190">
        <v>1.9286500000000001E-43</v>
      </c>
      <c r="F545" s="175" t="s">
        <v>4355</v>
      </c>
      <c r="G545" s="175" t="s">
        <v>6946</v>
      </c>
      <c r="H545" s="175" t="s">
        <v>6945</v>
      </c>
      <c r="I545" s="175"/>
      <c r="J545" s="189" t="s">
        <v>4650</v>
      </c>
      <c r="K545" s="189"/>
      <c r="L545" s="189" t="s">
        <v>4649</v>
      </c>
      <c r="M545" s="175"/>
    </row>
    <row r="546" spans="1:13" s="188" customFormat="1">
      <c r="A546" s="175">
        <v>544</v>
      </c>
      <c r="B546" s="175" t="s">
        <v>6944</v>
      </c>
      <c r="C546" s="175">
        <v>463</v>
      </c>
      <c r="D546" s="191">
        <v>171785</v>
      </c>
      <c r="E546" s="190">
        <v>2.1225399999999998E-39</v>
      </c>
      <c r="F546" s="175" t="s">
        <v>6943</v>
      </c>
      <c r="G546" s="175" t="s">
        <v>6942</v>
      </c>
      <c r="H546" s="175" t="s">
        <v>6941</v>
      </c>
      <c r="I546" s="175"/>
      <c r="J546" s="189" t="s">
        <v>4650</v>
      </c>
      <c r="K546" s="189"/>
      <c r="L546" s="189" t="s">
        <v>4649</v>
      </c>
      <c r="M546" s="175"/>
    </row>
    <row r="547" spans="1:13" s="188" customFormat="1">
      <c r="A547" s="175">
        <v>545</v>
      </c>
      <c r="B547" s="175" t="s">
        <v>5643</v>
      </c>
      <c r="C547" s="175">
        <v>225</v>
      </c>
      <c r="D547" s="191">
        <v>222631</v>
      </c>
      <c r="E547" s="190">
        <v>2.0614699999999998E-62</v>
      </c>
      <c r="F547" s="175" t="s">
        <v>5642</v>
      </c>
      <c r="G547" s="175" t="s">
        <v>6940</v>
      </c>
      <c r="H547" s="175" t="s">
        <v>6939</v>
      </c>
      <c r="I547" s="189" t="s">
        <v>5639</v>
      </c>
      <c r="J547" s="189" t="s">
        <v>5638</v>
      </c>
      <c r="K547" s="189" t="s">
        <v>5637</v>
      </c>
      <c r="L547" s="189" t="s">
        <v>3099</v>
      </c>
      <c r="M547" s="175"/>
    </row>
    <row r="548" spans="1:13" s="188" customFormat="1">
      <c r="A548" s="175">
        <v>546</v>
      </c>
      <c r="B548" s="175" t="s">
        <v>6938</v>
      </c>
      <c r="C548" s="175">
        <v>1665</v>
      </c>
      <c r="D548" s="191">
        <v>177</v>
      </c>
      <c r="E548" s="190">
        <v>2.9999999999999999E-41</v>
      </c>
      <c r="F548" s="175" t="s">
        <v>6937</v>
      </c>
      <c r="G548" s="189" t="s">
        <v>6936</v>
      </c>
      <c r="H548" s="175" t="s">
        <v>6935</v>
      </c>
      <c r="I548" s="175"/>
      <c r="J548" s="189" t="s">
        <v>4650</v>
      </c>
      <c r="K548" s="189"/>
      <c r="L548" s="189" t="s">
        <v>4649</v>
      </c>
      <c r="M548" s="175"/>
    </row>
    <row r="549" spans="1:13" s="188" customFormat="1">
      <c r="A549" s="175">
        <v>547</v>
      </c>
      <c r="B549" s="175" t="s">
        <v>850</v>
      </c>
      <c r="C549" s="175">
        <v>617</v>
      </c>
      <c r="D549" s="191">
        <v>172555</v>
      </c>
      <c r="E549" s="190">
        <v>1.23916E-36</v>
      </c>
      <c r="F549" s="175" t="s">
        <v>4328</v>
      </c>
      <c r="G549" s="175" t="s">
        <v>4212</v>
      </c>
      <c r="H549" s="175" t="s">
        <v>6934</v>
      </c>
      <c r="I549" s="175"/>
      <c r="J549" s="189" t="s">
        <v>4650</v>
      </c>
      <c r="K549" s="189" t="s">
        <v>4121</v>
      </c>
      <c r="L549" s="189" t="s">
        <v>4649</v>
      </c>
      <c r="M549" s="175"/>
    </row>
    <row r="550" spans="1:13" s="188" customFormat="1">
      <c r="A550" s="175">
        <v>548</v>
      </c>
      <c r="B550" s="175" t="s">
        <v>6933</v>
      </c>
      <c r="C550" s="175">
        <v>600</v>
      </c>
      <c r="D550" s="191">
        <v>662402</v>
      </c>
      <c r="E550" s="190">
        <v>5.5882800000000002E-3</v>
      </c>
      <c r="F550" s="175" t="s">
        <v>4328</v>
      </c>
      <c r="G550" s="175" t="s">
        <v>5634</v>
      </c>
      <c r="H550" s="175" t="s">
        <v>5633</v>
      </c>
      <c r="I550" s="175"/>
      <c r="J550" s="189" t="s">
        <v>4650</v>
      </c>
      <c r="K550" s="189"/>
      <c r="L550" s="189" t="s">
        <v>4649</v>
      </c>
      <c r="M550" s="175"/>
    </row>
    <row r="551" spans="1:13" s="188" customFormat="1">
      <c r="A551" s="175">
        <v>549</v>
      </c>
      <c r="B551" s="175" t="s">
        <v>6932</v>
      </c>
      <c r="C551" s="175">
        <v>895</v>
      </c>
      <c r="D551" s="191">
        <v>623882</v>
      </c>
      <c r="E551" s="190">
        <v>0.18074899999999999</v>
      </c>
      <c r="F551" s="175" t="s">
        <v>4328</v>
      </c>
      <c r="G551" s="175" t="s">
        <v>5634</v>
      </c>
      <c r="H551" s="175" t="s">
        <v>5633</v>
      </c>
      <c r="I551" s="175"/>
      <c r="J551" s="189" t="s">
        <v>4650</v>
      </c>
      <c r="K551" s="189"/>
      <c r="L551" s="189" t="s">
        <v>4649</v>
      </c>
      <c r="M551" s="175"/>
    </row>
    <row r="552" spans="1:13" s="188" customFormat="1">
      <c r="A552" s="175">
        <v>550</v>
      </c>
      <c r="B552" s="175" t="s">
        <v>907</v>
      </c>
      <c r="C552" s="175">
        <v>992</v>
      </c>
      <c r="D552" s="191">
        <v>720182</v>
      </c>
      <c r="E552" s="190">
        <v>1.98915E-4</v>
      </c>
      <c r="F552" s="175" t="s">
        <v>4297</v>
      </c>
      <c r="G552" s="175" t="s">
        <v>4325</v>
      </c>
      <c r="H552" s="175" t="s">
        <v>4363</v>
      </c>
      <c r="I552" s="175"/>
      <c r="J552" s="189" t="s">
        <v>4650</v>
      </c>
      <c r="K552" s="189"/>
      <c r="L552" s="189" t="s">
        <v>4649</v>
      </c>
      <c r="M552" s="175"/>
    </row>
    <row r="553" spans="1:13" s="188" customFormat="1">
      <c r="A553" s="175">
        <v>551</v>
      </c>
      <c r="B553" s="175" t="s">
        <v>6931</v>
      </c>
      <c r="C553" s="175">
        <v>567</v>
      </c>
      <c r="D553" s="191">
        <v>405986</v>
      </c>
      <c r="E553" s="190">
        <v>1.27934E-120</v>
      </c>
      <c r="F553" s="175" t="s">
        <v>3001</v>
      </c>
      <c r="G553" s="175" t="s">
        <v>4050</v>
      </c>
      <c r="H553" s="175" t="s">
        <v>4049</v>
      </c>
      <c r="I553" s="189" t="s">
        <v>4035</v>
      </c>
      <c r="J553" s="189" t="s">
        <v>4028</v>
      </c>
      <c r="K553" s="189" t="s">
        <v>3249</v>
      </c>
      <c r="L553" s="189" t="s">
        <v>4027</v>
      </c>
      <c r="M553" s="175"/>
    </row>
    <row r="554" spans="1:13" s="188" customFormat="1">
      <c r="A554" s="175">
        <v>552</v>
      </c>
      <c r="B554" s="175" t="s">
        <v>817</v>
      </c>
      <c r="C554" s="175">
        <v>344</v>
      </c>
      <c r="D554" s="191">
        <v>414461</v>
      </c>
      <c r="E554" s="190">
        <v>1.42213E-133</v>
      </c>
      <c r="F554" s="175" t="s">
        <v>5578</v>
      </c>
      <c r="G554" s="175" t="s">
        <v>5577</v>
      </c>
      <c r="H554" s="175" t="s">
        <v>5576</v>
      </c>
      <c r="I554" s="189" t="s">
        <v>5575</v>
      </c>
      <c r="J554" s="189" t="s">
        <v>5574</v>
      </c>
      <c r="K554" s="189"/>
      <c r="L554" s="189" t="s">
        <v>3167</v>
      </c>
      <c r="M554" s="175"/>
    </row>
    <row r="555" spans="1:13" s="188" customFormat="1">
      <c r="A555" s="175">
        <v>553</v>
      </c>
      <c r="B555" s="175" t="s">
        <v>6930</v>
      </c>
      <c r="C555" s="175">
        <v>525</v>
      </c>
      <c r="D555" s="191" t="s">
        <v>6929</v>
      </c>
      <c r="E555" s="190">
        <v>9.9999999999999998E-13</v>
      </c>
      <c r="F555" s="175" t="s">
        <v>6928</v>
      </c>
      <c r="G555" s="189" t="s">
        <v>6647</v>
      </c>
      <c r="H555" s="175" t="s">
        <v>6927</v>
      </c>
      <c r="I555" s="175"/>
      <c r="J555" s="189"/>
      <c r="K555" s="189"/>
      <c r="L555" s="189" t="s">
        <v>3159</v>
      </c>
      <c r="M555" s="175"/>
    </row>
    <row r="556" spans="1:13" s="188" customFormat="1">
      <c r="A556" s="175">
        <v>554</v>
      </c>
      <c r="B556" s="175" t="s">
        <v>3363</v>
      </c>
      <c r="C556" s="175">
        <v>650</v>
      </c>
      <c r="D556" s="191">
        <v>233802</v>
      </c>
      <c r="E556" s="190">
        <v>1.40824E-57</v>
      </c>
      <c r="F556" s="175" t="s">
        <v>3364</v>
      </c>
      <c r="G556" s="175" t="s">
        <v>3365</v>
      </c>
      <c r="H556" s="175" t="s">
        <v>3366</v>
      </c>
      <c r="I556" s="175"/>
      <c r="J556" s="189"/>
      <c r="K556" s="189"/>
      <c r="L556" s="189" t="s">
        <v>3167</v>
      </c>
      <c r="M556" s="175"/>
    </row>
    <row r="557" spans="1:13" s="188" customFormat="1">
      <c r="A557" s="175">
        <v>555</v>
      </c>
      <c r="B557" s="175" t="s">
        <v>5570</v>
      </c>
      <c r="C557" s="175">
        <v>403</v>
      </c>
      <c r="D557" s="191">
        <v>627734</v>
      </c>
      <c r="E557" s="190">
        <v>2.5660100000000002E-2</v>
      </c>
      <c r="F557" s="175" t="s">
        <v>4355</v>
      </c>
      <c r="G557" s="175" t="s">
        <v>6926</v>
      </c>
      <c r="H557" s="175" t="s">
        <v>6925</v>
      </c>
      <c r="I557" s="175"/>
      <c r="J557" s="189" t="s">
        <v>4650</v>
      </c>
      <c r="K557" s="189" t="s">
        <v>3254</v>
      </c>
      <c r="L557" s="189" t="s">
        <v>4649</v>
      </c>
      <c r="M557" s="175"/>
    </row>
    <row r="558" spans="1:13" s="188" customFormat="1">
      <c r="A558" s="175">
        <v>556</v>
      </c>
      <c r="B558" s="175" t="s">
        <v>2094</v>
      </c>
      <c r="C558" s="175">
        <v>1523</v>
      </c>
      <c r="D558" s="191">
        <v>504597</v>
      </c>
      <c r="E558" s="190">
        <v>3.1697500000000002E-147</v>
      </c>
      <c r="F558" s="175" t="s">
        <v>6924</v>
      </c>
      <c r="G558" s="175" t="s">
        <v>6923</v>
      </c>
      <c r="H558" s="175" t="s">
        <v>6922</v>
      </c>
      <c r="I558" s="175"/>
      <c r="J558" s="189" t="s">
        <v>6921</v>
      </c>
      <c r="K558" s="189"/>
      <c r="L558" s="189" t="s">
        <v>3159</v>
      </c>
      <c r="M558" s="175"/>
    </row>
    <row r="559" spans="1:13" s="188" customFormat="1">
      <c r="A559" s="175">
        <v>557</v>
      </c>
      <c r="B559" s="175" t="s">
        <v>6920</v>
      </c>
      <c r="C559" s="175">
        <v>429</v>
      </c>
      <c r="D559" s="191">
        <v>871692</v>
      </c>
      <c r="E559" s="175" t="s">
        <v>2011</v>
      </c>
      <c r="F559" s="175" t="s">
        <v>6919</v>
      </c>
      <c r="G559" s="175" t="s">
        <v>6918</v>
      </c>
      <c r="H559" s="175" t="s">
        <v>6917</v>
      </c>
      <c r="I559" s="175"/>
      <c r="J559" s="189"/>
      <c r="K559" s="189" t="s">
        <v>6916</v>
      </c>
      <c r="L559" s="189" t="s">
        <v>6915</v>
      </c>
      <c r="M559" s="175"/>
    </row>
    <row r="560" spans="1:13" s="188" customFormat="1">
      <c r="A560" s="175">
        <v>558</v>
      </c>
      <c r="B560" s="175" t="s">
        <v>6914</v>
      </c>
      <c r="C560" s="175">
        <v>988</v>
      </c>
      <c r="D560" s="191">
        <v>265774</v>
      </c>
      <c r="E560" s="190">
        <v>6.7508699999999995E-67</v>
      </c>
      <c r="F560" s="175" t="s">
        <v>6913</v>
      </c>
      <c r="G560" s="175" t="s">
        <v>6912</v>
      </c>
      <c r="H560" s="175" t="s">
        <v>6911</v>
      </c>
      <c r="I560" s="175"/>
      <c r="J560" s="189" t="s">
        <v>6910</v>
      </c>
      <c r="K560" s="189" t="s">
        <v>6909</v>
      </c>
      <c r="L560" s="189" t="s">
        <v>4136</v>
      </c>
      <c r="M560" s="175"/>
    </row>
    <row r="561" spans="1:13" s="188" customFormat="1">
      <c r="A561" s="175">
        <v>559</v>
      </c>
      <c r="B561" s="175" t="s">
        <v>6908</v>
      </c>
      <c r="C561" s="175">
        <v>613</v>
      </c>
      <c r="D561" s="191">
        <v>365925</v>
      </c>
      <c r="E561" s="190">
        <v>1.2351600000000001E-108</v>
      </c>
      <c r="F561" s="175" t="s">
        <v>6907</v>
      </c>
      <c r="G561" s="175" t="s">
        <v>6906</v>
      </c>
      <c r="H561" s="175" t="s">
        <v>6905</v>
      </c>
      <c r="I561" s="175"/>
      <c r="J561" s="189" t="s">
        <v>5551</v>
      </c>
      <c r="K561" s="189"/>
      <c r="L561" s="189" t="s">
        <v>3159</v>
      </c>
      <c r="M561" s="175"/>
    </row>
    <row r="562" spans="1:13" s="188" customFormat="1">
      <c r="A562" s="175">
        <v>560</v>
      </c>
      <c r="B562" s="175" t="s">
        <v>6904</v>
      </c>
      <c r="C562" s="175">
        <v>250</v>
      </c>
      <c r="D562" s="191">
        <v>517694</v>
      </c>
      <c r="E562" s="175" t="s">
        <v>2011</v>
      </c>
      <c r="F562" s="175" t="s">
        <v>6903</v>
      </c>
      <c r="G562" s="175" t="s">
        <v>4481</v>
      </c>
      <c r="H562" s="175" t="s">
        <v>6902</v>
      </c>
      <c r="I562" s="175"/>
      <c r="J562" s="189"/>
      <c r="K562" s="189"/>
      <c r="L562" s="189" t="s">
        <v>3167</v>
      </c>
      <c r="M562" s="175"/>
    </row>
    <row r="563" spans="1:13" s="188" customFormat="1">
      <c r="A563" s="175">
        <v>561</v>
      </c>
      <c r="B563" s="175" t="s">
        <v>6901</v>
      </c>
      <c r="C563" s="175">
        <v>1259</v>
      </c>
      <c r="D563" s="191">
        <v>585362</v>
      </c>
      <c r="E563" s="190">
        <v>7.2277999999999995E-2</v>
      </c>
      <c r="F563" s="175" t="s">
        <v>6900</v>
      </c>
      <c r="G563" s="175" t="s">
        <v>6899</v>
      </c>
      <c r="H563" s="175" t="s">
        <v>6898</v>
      </c>
      <c r="I563" s="175"/>
      <c r="J563" s="189"/>
      <c r="K563" s="189"/>
      <c r="L563" s="189" t="s">
        <v>3167</v>
      </c>
      <c r="M563" s="175"/>
    </row>
    <row r="564" spans="1:13" s="188" customFormat="1">
      <c r="A564" s="175">
        <v>562</v>
      </c>
      <c r="B564" s="175" t="s">
        <v>5534</v>
      </c>
      <c r="C564" s="175">
        <v>225</v>
      </c>
      <c r="D564" s="191">
        <v>62003</v>
      </c>
      <c r="E564" s="190">
        <v>2.1446400000000002E-3</v>
      </c>
      <c r="F564" s="175" t="s">
        <v>6897</v>
      </c>
      <c r="G564" s="175" t="s">
        <v>5532</v>
      </c>
      <c r="H564" s="175" t="s">
        <v>5531</v>
      </c>
      <c r="I564" s="175"/>
      <c r="J564" s="189"/>
      <c r="K564" s="189"/>
      <c r="L564" s="189" t="s">
        <v>3167</v>
      </c>
      <c r="M564" s="175"/>
    </row>
    <row r="565" spans="1:13" s="188" customFormat="1">
      <c r="A565" s="175">
        <v>563</v>
      </c>
      <c r="B565" s="175" t="s">
        <v>6896</v>
      </c>
      <c r="C565" s="175">
        <v>480</v>
      </c>
      <c r="D565" s="191">
        <v>704774</v>
      </c>
      <c r="E565" s="190">
        <v>3.03429E-5</v>
      </c>
      <c r="F565" s="175" t="s">
        <v>6895</v>
      </c>
      <c r="G565" s="175" t="s">
        <v>4481</v>
      </c>
      <c r="H565" s="175" t="s">
        <v>6894</v>
      </c>
      <c r="I565" s="175"/>
      <c r="J565" s="189" t="s">
        <v>4810</v>
      </c>
      <c r="K565" s="189"/>
      <c r="L565" s="189" t="s">
        <v>6893</v>
      </c>
      <c r="M565" s="175"/>
    </row>
    <row r="566" spans="1:13" s="188" customFormat="1">
      <c r="A566" s="175">
        <v>564</v>
      </c>
      <c r="B566" s="175" t="s">
        <v>6892</v>
      </c>
      <c r="C566" s="175">
        <v>389</v>
      </c>
      <c r="D566" s="191">
        <v>307375</v>
      </c>
      <c r="E566" s="190">
        <v>1.6200000000000001E-90</v>
      </c>
      <c r="F566" s="175" t="s">
        <v>6891</v>
      </c>
      <c r="G566" s="175" t="s">
        <v>6890</v>
      </c>
      <c r="H566" s="175" t="s">
        <v>6889</v>
      </c>
      <c r="I566" s="175"/>
      <c r="J566" s="189" t="s">
        <v>4102</v>
      </c>
      <c r="K566" s="189"/>
      <c r="L566" s="189" t="s">
        <v>3167</v>
      </c>
      <c r="M566" s="175"/>
    </row>
    <row r="567" spans="1:13" s="188" customFormat="1">
      <c r="A567" s="175">
        <v>565</v>
      </c>
      <c r="B567" s="175" t="s">
        <v>6888</v>
      </c>
      <c r="C567" s="175">
        <v>497</v>
      </c>
      <c r="D567" s="191">
        <v>286189</v>
      </c>
      <c r="E567" s="190">
        <v>2.51E-82</v>
      </c>
      <c r="F567" s="175" t="s">
        <v>6887</v>
      </c>
      <c r="G567" s="175" t="s">
        <v>6886</v>
      </c>
      <c r="H567" s="175" t="s">
        <v>6885</v>
      </c>
      <c r="I567" s="175"/>
      <c r="J567" s="189" t="s">
        <v>4102</v>
      </c>
      <c r="K567" s="189" t="s">
        <v>4121</v>
      </c>
      <c r="L567" s="189" t="s">
        <v>3167</v>
      </c>
      <c r="M567" s="175"/>
    </row>
    <row r="568" spans="1:13" s="188" customFormat="1">
      <c r="A568" s="175">
        <v>566</v>
      </c>
      <c r="B568" s="175" t="s">
        <v>6884</v>
      </c>
      <c r="C568" s="175">
        <v>278</v>
      </c>
      <c r="D568" s="191">
        <v>108612</v>
      </c>
      <c r="E568" s="190">
        <v>1.4320400000000001E-19</v>
      </c>
      <c r="F568" s="175" t="s">
        <v>6883</v>
      </c>
      <c r="G568" s="175" t="s">
        <v>4481</v>
      </c>
      <c r="H568" s="175" t="s">
        <v>6882</v>
      </c>
      <c r="I568" s="175"/>
      <c r="J568" s="189"/>
      <c r="K568" s="189"/>
      <c r="L568" s="189" t="s">
        <v>3167</v>
      </c>
      <c r="M568" s="175"/>
    </row>
    <row r="569" spans="1:13" s="188" customFormat="1">
      <c r="A569" s="175">
        <v>567</v>
      </c>
      <c r="B569" s="175" t="s">
        <v>6881</v>
      </c>
      <c r="C569" s="175">
        <v>155</v>
      </c>
      <c r="D569" s="191">
        <v>196823</v>
      </c>
      <c r="E569" s="190">
        <v>1.13624E-55</v>
      </c>
      <c r="F569" s="175" t="s">
        <v>4538</v>
      </c>
      <c r="G569" s="175" t="s">
        <v>4481</v>
      </c>
      <c r="H569" s="175" t="s">
        <v>6880</v>
      </c>
      <c r="I569" s="175"/>
      <c r="J569" s="189"/>
      <c r="K569" s="189"/>
      <c r="L569" s="189" t="s">
        <v>3167</v>
      </c>
      <c r="M569" s="175"/>
    </row>
    <row r="570" spans="1:13" s="188" customFormat="1">
      <c r="A570" s="175">
        <v>568</v>
      </c>
      <c r="B570" s="175" t="s">
        <v>6879</v>
      </c>
      <c r="C570" s="175">
        <v>126</v>
      </c>
      <c r="D570" s="175" t="s">
        <v>6878</v>
      </c>
      <c r="E570" s="190">
        <v>7.6500000000000001E-77</v>
      </c>
      <c r="F570" s="175" t="s">
        <v>4538</v>
      </c>
      <c r="G570" s="175" t="s">
        <v>5033</v>
      </c>
      <c r="H570" s="175" t="s">
        <v>6877</v>
      </c>
      <c r="I570" s="175"/>
      <c r="J570" s="189"/>
      <c r="K570" s="189" t="s">
        <v>6872</v>
      </c>
      <c r="L570" s="189" t="s">
        <v>3167</v>
      </c>
      <c r="M570" s="175"/>
    </row>
    <row r="571" spans="1:13" s="188" customFormat="1">
      <c r="A571" s="175">
        <v>569</v>
      </c>
      <c r="B571" s="175" t="s">
        <v>6876</v>
      </c>
      <c r="C571" s="175">
        <v>139</v>
      </c>
      <c r="D571" s="191">
        <v>167548</v>
      </c>
      <c r="E571" s="190">
        <v>1.5499999999999999E-44</v>
      </c>
      <c r="F571" s="175" t="s">
        <v>4538</v>
      </c>
      <c r="G571" s="175" t="s">
        <v>6874</v>
      </c>
      <c r="H571" s="175" t="s">
        <v>6873</v>
      </c>
      <c r="I571" s="175"/>
      <c r="J571" s="189"/>
      <c r="K571" s="189" t="s">
        <v>6872</v>
      </c>
      <c r="L571" s="189" t="s">
        <v>6296</v>
      </c>
      <c r="M571" s="175"/>
    </row>
    <row r="572" spans="1:13" s="188" customFormat="1">
      <c r="A572" s="175">
        <v>570</v>
      </c>
      <c r="B572" s="175" t="s">
        <v>6875</v>
      </c>
      <c r="C572" s="175">
        <v>152</v>
      </c>
      <c r="D572" s="191">
        <v>146362</v>
      </c>
      <c r="E572" s="190">
        <v>4.8699999999999999E-36</v>
      </c>
      <c r="F572" s="175" t="s">
        <v>4538</v>
      </c>
      <c r="G572" s="175" t="s">
        <v>6874</v>
      </c>
      <c r="H572" s="175" t="s">
        <v>6873</v>
      </c>
      <c r="I572" s="175"/>
      <c r="J572" s="189"/>
      <c r="K572" s="189" t="s">
        <v>6872</v>
      </c>
      <c r="L572" s="189" t="s">
        <v>3167</v>
      </c>
      <c r="M572" s="175"/>
    </row>
    <row r="573" spans="1:13" s="188" customFormat="1">
      <c r="A573" s="175">
        <v>571</v>
      </c>
      <c r="B573" s="175" t="s">
        <v>6871</v>
      </c>
      <c r="C573" s="175">
        <v>162</v>
      </c>
      <c r="D573" s="191">
        <v>284648</v>
      </c>
      <c r="E573" s="190">
        <v>6.0985199999999996E-90</v>
      </c>
      <c r="F573" s="175" t="s">
        <v>6870</v>
      </c>
      <c r="G573" s="175" t="s">
        <v>4481</v>
      </c>
      <c r="H573" s="175" t="s">
        <v>6869</v>
      </c>
      <c r="I573" s="175"/>
      <c r="J573" s="189" t="s">
        <v>6868</v>
      </c>
      <c r="K573" s="189" t="s">
        <v>6846</v>
      </c>
      <c r="L573" s="189" t="s">
        <v>6845</v>
      </c>
      <c r="M573" s="175"/>
    </row>
    <row r="574" spans="1:13" s="188" customFormat="1">
      <c r="A574" s="175">
        <v>572</v>
      </c>
      <c r="B574" s="175" t="s">
        <v>6867</v>
      </c>
      <c r="C574" s="175">
        <v>100</v>
      </c>
      <c r="D574" s="191">
        <v>135961</v>
      </c>
      <c r="E574" s="190">
        <v>7.5000000000000004E-34</v>
      </c>
      <c r="F574" s="175" t="s">
        <v>4529</v>
      </c>
      <c r="G574" s="175" t="s">
        <v>4481</v>
      </c>
      <c r="H574" s="175" t="s">
        <v>6866</v>
      </c>
      <c r="I574" s="175"/>
      <c r="J574" s="189"/>
      <c r="K574" s="189"/>
      <c r="L574" s="189" t="s">
        <v>3167</v>
      </c>
      <c r="M574" s="175"/>
    </row>
    <row r="575" spans="1:13" s="188" customFormat="1">
      <c r="A575" s="175">
        <v>573</v>
      </c>
      <c r="B575" s="175" t="s">
        <v>6865</v>
      </c>
      <c r="C575" s="175">
        <v>198</v>
      </c>
      <c r="D575" s="191">
        <v>712478</v>
      </c>
      <c r="E575" s="190">
        <v>6.5400000000000001E-7</v>
      </c>
      <c r="F575" s="175" t="s">
        <v>6864</v>
      </c>
      <c r="G575" s="175" t="s">
        <v>4481</v>
      </c>
      <c r="H575" s="175" t="s">
        <v>6863</v>
      </c>
      <c r="I575" s="175"/>
      <c r="J575" s="189"/>
      <c r="K575" s="189"/>
      <c r="L575" s="189" t="s">
        <v>3167</v>
      </c>
      <c r="M575" s="175"/>
    </row>
    <row r="576" spans="1:13" s="188" customFormat="1">
      <c r="A576" s="175">
        <v>574</v>
      </c>
      <c r="B576" s="175" t="s">
        <v>6862</v>
      </c>
      <c r="C576" s="175">
        <v>200</v>
      </c>
      <c r="D576" s="191">
        <v>608474</v>
      </c>
      <c r="E576" s="190">
        <v>1.5601999999999999E-4</v>
      </c>
      <c r="F576" s="175" t="s">
        <v>6861</v>
      </c>
      <c r="G576" s="175" t="s">
        <v>6860</v>
      </c>
      <c r="H576" s="175" t="s">
        <v>6859</v>
      </c>
      <c r="I576" s="175"/>
      <c r="J576" s="189" t="s">
        <v>3167</v>
      </c>
      <c r="K576" s="175"/>
      <c r="L576" s="175"/>
      <c r="M576" s="175"/>
    </row>
    <row r="577" spans="1:13" s="188" customFormat="1">
      <c r="A577" s="175">
        <v>575</v>
      </c>
      <c r="B577" s="175" t="s">
        <v>6858</v>
      </c>
      <c r="C577" s="175">
        <v>105</v>
      </c>
      <c r="D577" s="191">
        <v>878113</v>
      </c>
      <c r="E577" s="190">
        <v>4.0327800000000002E-14</v>
      </c>
      <c r="F577" s="175" t="s">
        <v>6857</v>
      </c>
      <c r="G577" s="175" t="s">
        <v>5033</v>
      </c>
      <c r="H577" s="175" t="s">
        <v>6856</v>
      </c>
      <c r="I577" s="175"/>
      <c r="J577" s="189" t="s">
        <v>3172</v>
      </c>
      <c r="K577" s="189" t="s">
        <v>3150</v>
      </c>
      <c r="L577" s="189" t="s">
        <v>6855</v>
      </c>
      <c r="M577" s="175"/>
    </row>
    <row r="578" spans="1:13" s="188" customFormat="1">
      <c r="A578" s="175">
        <v>576</v>
      </c>
      <c r="B578" s="175" t="s">
        <v>6854</v>
      </c>
      <c r="C578" s="175">
        <v>152</v>
      </c>
      <c r="D578" s="191">
        <v>124405</v>
      </c>
      <c r="E578" s="190">
        <v>1.47E-27</v>
      </c>
      <c r="F578" s="175" t="s">
        <v>6853</v>
      </c>
      <c r="G578" s="175" t="s">
        <v>4481</v>
      </c>
      <c r="H578" s="175" t="s">
        <v>6852</v>
      </c>
      <c r="I578" s="175"/>
      <c r="J578" s="189"/>
      <c r="K578" s="189"/>
      <c r="L578" s="189" t="s">
        <v>3167</v>
      </c>
      <c r="M578" s="175"/>
    </row>
    <row r="579" spans="1:13" s="188" customFormat="1">
      <c r="A579" s="175">
        <v>577</v>
      </c>
      <c r="B579" s="175" t="s">
        <v>6851</v>
      </c>
      <c r="C579" s="175">
        <v>405</v>
      </c>
      <c r="D579" s="191">
        <v>156762</v>
      </c>
      <c r="E579" s="190">
        <v>4.7800000000000002E-37</v>
      </c>
      <c r="F579" s="175" t="s">
        <v>6850</v>
      </c>
      <c r="G579" s="175" t="s">
        <v>4481</v>
      </c>
      <c r="H579" s="175" t="s">
        <v>6849</v>
      </c>
      <c r="I579" s="175"/>
      <c r="J579" s="189"/>
      <c r="K579" s="189"/>
      <c r="L579" s="189" t="s">
        <v>3167</v>
      </c>
      <c r="M579" s="175"/>
    </row>
    <row r="580" spans="1:13" s="188" customFormat="1">
      <c r="A580" s="175">
        <v>578</v>
      </c>
      <c r="B580" s="175" t="s">
        <v>6848</v>
      </c>
      <c r="C580" s="175">
        <v>114</v>
      </c>
      <c r="D580" s="191">
        <v>134035</v>
      </c>
      <c r="E580" s="190">
        <v>2.2699999999999999E-31</v>
      </c>
      <c r="F580" s="175" t="s">
        <v>6843</v>
      </c>
      <c r="G580" s="175" t="s">
        <v>4481</v>
      </c>
      <c r="H580" s="175" t="s">
        <v>6842</v>
      </c>
      <c r="I580" s="175"/>
      <c r="J580" s="189" t="s">
        <v>6847</v>
      </c>
      <c r="K580" s="189" t="s">
        <v>6846</v>
      </c>
      <c r="L580" s="189" t="s">
        <v>6845</v>
      </c>
      <c r="M580" s="175"/>
    </row>
    <row r="581" spans="1:13" s="188" customFormat="1">
      <c r="A581" s="175">
        <v>579</v>
      </c>
      <c r="B581" s="175" t="s">
        <v>6844</v>
      </c>
      <c r="C581" s="175">
        <v>126</v>
      </c>
      <c r="D581" s="191">
        <v>183726</v>
      </c>
      <c r="E581" s="190">
        <v>1.7999999999999999E-50</v>
      </c>
      <c r="F581" s="175" t="s">
        <v>6843</v>
      </c>
      <c r="G581" s="175" t="s">
        <v>4481</v>
      </c>
      <c r="H581" s="175" t="s">
        <v>6842</v>
      </c>
      <c r="I581" s="175"/>
      <c r="J581" s="189"/>
      <c r="K581" s="189"/>
      <c r="L581" s="189" t="s">
        <v>3167</v>
      </c>
      <c r="M581" s="175"/>
    </row>
    <row r="582" spans="1:13" s="188" customFormat="1">
      <c r="A582" s="175">
        <v>580</v>
      </c>
      <c r="B582" s="175" t="s">
        <v>6841</v>
      </c>
      <c r="C582" s="175">
        <v>148</v>
      </c>
      <c r="D582" s="191">
        <v>292352</v>
      </c>
      <c r="E582" s="190">
        <v>1.7799999999999999E-93</v>
      </c>
      <c r="F582" s="175" t="s">
        <v>6258</v>
      </c>
      <c r="G582" s="175" t="s">
        <v>4481</v>
      </c>
      <c r="H582" s="175" t="s">
        <v>6257</v>
      </c>
      <c r="I582" s="175"/>
      <c r="J582" s="189"/>
      <c r="K582" s="189" t="s">
        <v>6840</v>
      </c>
      <c r="L582" s="189" t="s">
        <v>4030</v>
      </c>
      <c r="M582" s="175"/>
    </row>
    <row r="583" spans="1:13" s="188" customFormat="1">
      <c r="A583" s="175">
        <v>581</v>
      </c>
      <c r="B583" s="175" t="s">
        <v>6839</v>
      </c>
      <c r="C583" s="175">
        <v>935</v>
      </c>
      <c r="D583" s="191">
        <v>388652</v>
      </c>
      <c r="E583" s="190">
        <v>1.43149E-109</v>
      </c>
      <c r="F583" s="175" t="s">
        <v>6838</v>
      </c>
      <c r="G583" s="175" t="s">
        <v>6837</v>
      </c>
      <c r="H583" s="175" t="s">
        <v>6836</v>
      </c>
      <c r="I583" s="175"/>
      <c r="J583" s="189"/>
      <c r="K583" s="189" t="s">
        <v>4644</v>
      </c>
      <c r="L583" s="189" t="s">
        <v>6332</v>
      </c>
      <c r="M583" s="175"/>
    </row>
    <row r="584" spans="1:13" s="188" customFormat="1">
      <c r="A584" s="175">
        <v>582</v>
      </c>
      <c r="B584" s="175" t="s">
        <v>6835</v>
      </c>
      <c r="C584" s="175">
        <v>175</v>
      </c>
      <c r="D584" s="191">
        <v>186808</v>
      </c>
      <c r="E584" s="190">
        <v>2.54E-51</v>
      </c>
      <c r="F584" s="175" t="s">
        <v>6794</v>
      </c>
      <c r="G584" s="175" t="s">
        <v>4481</v>
      </c>
      <c r="H584" s="175" t="s">
        <v>6834</v>
      </c>
      <c r="I584" s="175"/>
      <c r="J584" s="189" t="s">
        <v>6800</v>
      </c>
      <c r="K584" s="189" t="s">
        <v>6833</v>
      </c>
      <c r="L584" s="189" t="s">
        <v>3167</v>
      </c>
      <c r="M584" s="175"/>
    </row>
    <row r="585" spans="1:13" s="188" customFormat="1">
      <c r="A585" s="175">
        <v>583</v>
      </c>
      <c r="B585" s="175" t="s">
        <v>6832</v>
      </c>
      <c r="C585" s="175">
        <v>199</v>
      </c>
      <c r="D585" s="191">
        <v>260381</v>
      </c>
      <c r="E585" s="190">
        <v>1.1642500000000001E-79</v>
      </c>
      <c r="F585" s="175" t="s">
        <v>6827</v>
      </c>
      <c r="G585" s="175" t="s">
        <v>4481</v>
      </c>
      <c r="H585" s="175" t="s">
        <v>6831</v>
      </c>
      <c r="I585" s="175"/>
      <c r="J585" s="189"/>
      <c r="K585" s="189"/>
      <c r="L585" s="189" t="s">
        <v>3167</v>
      </c>
      <c r="M585" s="175"/>
    </row>
    <row r="586" spans="1:13" s="188" customFormat="1">
      <c r="A586" s="175">
        <v>584</v>
      </c>
      <c r="B586" s="175" t="s">
        <v>6830</v>
      </c>
      <c r="C586" s="175">
        <v>256</v>
      </c>
      <c r="D586" s="191">
        <v>573806</v>
      </c>
      <c r="E586" s="190">
        <v>8.3315299999999995E-2</v>
      </c>
      <c r="F586" s="175" t="s">
        <v>6827</v>
      </c>
      <c r="G586" s="175" t="s">
        <v>4481</v>
      </c>
      <c r="H586" s="175" t="s">
        <v>6829</v>
      </c>
      <c r="I586" s="175"/>
      <c r="J586" s="189"/>
      <c r="K586" s="189"/>
      <c r="L586" s="189" t="s">
        <v>3167</v>
      </c>
      <c r="M586" s="175"/>
    </row>
    <row r="587" spans="1:13" s="188" customFormat="1">
      <c r="A587" s="175">
        <v>585</v>
      </c>
      <c r="B587" s="175" t="s">
        <v>6828</v>
      </c>
      <c r="C587" s="175">
        <v>158</v>
      </c>
      <c r="D587" s="191">
        <v>142895</v>
      </c>
      <c r="E587" s="190">
        <v>2.4631200000000001E-34</v>
      </c>
      <c r="F587" s="175" t="s">
        <v>6827</v>
      </c>
      <c r="G587" s="175" t="s">
        <v>4481</v>
      </c>
      <c r="H587" s="175" t="s">
        <v>6826</v>
      </c>
      <c r="I587" s="175"/>
      <c r="J587" s="189"/>
      <c r="K587" s="189"/>
      <c r="L587" s="189" t="s">
        <v>3167</v>
      </c>
      <c r="M587" s="175"/>
    </row>
    <row r="588" spans="1:13" s="188" customFormat="1">
      <c r="A588" s="175">
        <v>586</v>
      </c>
      <c r="B588" s="175" t="s">
        <v>6825</v>
      </c>
      <c r="C588" s="175">
        <v>822</v>
      </c>
      <c r="D588" s="191">
        <v>234187</v>
      </c>
      <c r="E588" s="190">
        <v>4.0899999999999997E-61</v>
      </c>
      <c r="F588" s="175" t="s">
        <v>6824</v>
      </c>
      <c r="G588" s="175" t="s">
        <v>6823</v>
      </c>
      <c r="H588" s="175" t="s">
        <v>6822</v>
      </c>
      <c r="I588" s="175" t="s">
        <v>6821</v>
      </c>
      <c r="J588" s="189" t="s">
        <v>6820</v>
      </c>
      <c r="K588" s="189"/>
      <c r="L588" s="189" t="s">
        <v>5466</v>
      </c>
      <c r="M588" s="175"/>
    </row>
    <row r="589" spans="1:13" s="188" customFormat="1">
      <c r="A589" s="175">
        <v>587</v>
      </c>
      <c r="B589" s="175" t="s">
        <v>6819</v>
      </c>
      <c r="C589" s="175">
        <v>354</v>
      </c>
      <c r="D589" s="191">
        <v>616178</v>
      </c>
      <c r="E589" s="190">
        <v>6.1699999999999998E-2</v>
      </c>
      <c r="F589" s="175" t="s">
        <v>6818</v>
      </c>
      <c r="G589" s="175" t="s">
        <v>5139</v>
      </c>
      <c r="H589" s="175" t="s">
        <v>6817</v>
      </c>
      <c r="I589" s="189" t="s">
        <v>3305</v>
      </c>
      <c r="J589" s="189" t="s">
        <v>3172</v>
      </c>
      <c r="K589" s="189" t="s">
        <v>3328</v>
      </c>
      <c r="L589" s="189" t="s">
        <v>3159</v>
      </c>
      <c r="M589" s="175"/>
    </row>
    <row r="590" spans="1:13" s="188" customFormat="1">
      <c r="A590" s="175">
        <v>588</v>
      </c>
      <c r="B590" s="175" t="s">
        <v>5523</v>
      </c>
      <c r="C590" s="175">
        <v>340</v>
      </c>
      <c r="D590" s="191">
        <v>279256</v>
      </c>
      <c r="E590" s="190">
        <v>6.9870600000000006E-80</v>
      </c>
      <c r="F590" s="175" t="s">
        <v>5518</v>
      </c>
      <c r="G590" s="175" t="s">
        <v>5521</v>
      </c>
      <c r="H590" s="175" t="s">
        <v>5520</v>
      </c>
      <c r="I590" s="175"/>
      <c r="J590" s="189"/>
      <c r="K590" s="189"/>
      <c r="L590" s="189" t="s">
        <v>3167</v>
      </c>
      <c r="M590" s="175"/>
    </row>
    <row r="591" spans="1:13" s="188" customFormat="1">
      <c r="A591" s="175">
        <v>589</v>
      </c>
      <c r="B591" s="175" t="s">
        <v>5519</v>
      </c>
      <c r="C591" s="175">
        <v>209</v>
      </c>
      <c r="D591" s="191">
        <v>189889</v>
      </c>
      <c r="E591" s="190">
        <v>3.7299999999999999E-50</v>
      </c>
      <c r="F591" s="175" t="s">
        <v>6816</v>
      </c>
      <c r="G591" s="175" t="s">
        <v>5521</v>
      </c>
      <c r="H591" s="175" t="s">
        <v>6815</v>
      </c>
      <c r="I591" s="175"/>
      <c r="J591" s="189" t="s">
        <v>4702</v>
      </c>
      <c r="K591" s="189"/>
      <c r="L591" s="189" t="s">
        <v>3167</v>
      </c>
      <c r="M591" s="175"/>
    </row>
    <row r="592" spans="1:13" s="188" customFormat="1">
      <c r="A592" s="175">
        <v>590</v>
      </c>
      <c r="B592" s="175" t="s">
        <v>6814</v>
      </c>
      <c r="C592" s="175">
        <v>3226</v>
      </c>
      <c r="D592" s="191">
        <v>188348</v>
      </c>
      <c r="E592" s="190">
        <v>1.00101E-38</v>
      </c>
      <c r="F592" s="175" t="s">
        <v>5514</v>
      </c>
      <c r="G592" s="175" t="s">
        <v>5210</v>
      </c>
      <c r="H592" s="175" t="s">
        <v>6810</v>
      </c>
      <c r="I592" s="175"/>
      <c r="J592" s="189"/>
      <c r="K592" s="189" t="s">
        <v>4121</v>
      </c>
      <c r="L592" s="189" t="s">
        <v>4733</v>
      </c>
      <c r="M592" s="175"/>
    </row>
    <row r="593" spans="1:13" s="188" customFormat="1">
      <c r="A593" s="175">
        <v>591</v>
      </c>
      <c r="B593" s="175" t="s">
        <v>6813</v>
      </c>
      <c r="C593" s="175">
        <v>1526</v>
      </c>
      <c r="D593" s="191">
        <v>217238</v>
      </c>
      <c r="E593" s="190">
        <v>3.8078399999999999E-48</v>
      </c>
      <c r="F593" s="175" t="s">
        <v>6812</v>
      </c>
      <c r="G593" s="175" t="s">
        <v>5513</v>
      </c>
      <c r="H593" s="175" t="s">
        <v>5512</v>
      </c>
      <c r="I593" s="175"/>
      <c r="J593" s="189"/>
      <c r="K593" s="189" t="s">
        <v>4121</v>
      </c>
      <c r="L593" s="189" t="s">
        <v>4733</v>
      </c>
      <c r="M593" s="175"/>
    </row>
    <row r="594" spans="1:13" s="188" customFormat="1">
      <c r="A594" s="175">
        <v>592</v>
      </c>
      <c r="B594" s="175" t="s">
        <v>6811</v>
      </c>
      <c r="C594" s="175">
        <v>2820</v>
      </c>
      <c r="D594" s="191">
        <v>213386</v>
      </c>
      <c r="E594" s="190">
        <v>2.18659E-46</v>
      </c>
      <c r="F594" s="175" t="s">
        <v>5514</v>
      </c>
      <c r="G594" s="175" t="s">
        <v>5210</v>
      </c>
      <c r="H594" s="175" t="s">
        <v>6810</v>
      </c>
      <c r="I594" s="175"/>
      <c r="J594" s="189"/>
      <c r="K594" s="189" t="s">
        <v>6409</v>
      </c>
      <c r="L594" s="189" t="s">
        <v>6408</v>
      </c>
      <c r="M594" s="175"/>
    </row>
    <row r="595" spans="1:13" s="188" customFormat="1">
      <c r="A595" s="175">
        <v>593</v>
      </c>
      <c r="B595" s="175" t="s">
        <v>6809</v>
      </c>
      <c r="C595" s="175">
        <v>2367</v>
      </c>
      <c r="D595" s="175" t="s">
        <v>6019</v>
      </c>
      <c r="E595" s="190">
        <v>5.8911499999999997E-46</v>
      </c>
      <c r="F595" s="175" t="s">
        <v>5514</v>
      </c>
      <c r="G595" s="175" t="s">
        <v>6402</v>
      </c>
      <c r="H595" s="175" t="s">
        <v>6808</v>
      </c>
      <c r="I595" s="175"/>
      <c r="J595" s="189"/>
      <c r="K595" s="189" t="s">
        <v>4121</v>
      </c>
      <c r="L595" s="189" t="s">
        <v>4733</v>
      </c>
      <c r="M595" s="175"/>
    </row>
    <row r="596" spans="1:13" s="188" customFormat="1">
      <c r="A596" s="175">
        <v>594</v>
      </c>
      <c r="B596" s="175" t="s">
        <v>6807</v>
      </c>
      <c r="C596" s="175">
        <v>1863</v>
      </c>
      <c r="D596" s="175">
        <v>772</v>
      </c>
      <c r="E596" s="175">
        <v>0</v>
      </c>
      <c r="F596" s="175" t="s">
        <v>6806</v>
      </c>
      <c r="G596" s="175" t="s">
        <v>6805</v>
      </c>
      <c r="H596" s="175" t="s">
        <v>6804</v>
      </c>
      <c r="I596" s="189" t="s">
        <v>4962</v>
      </c>
      <c r="J596" s="189" t="s">
        <v>3257</v>
      </c>
      <c r="K596" s="189" t="s">
        <v>4121</v>
      </c>
      <c r="L596" s="189" t="s">
        <v>4127</v>
      </c>
      <c r="M596" s="175"/>
    </row>
    <row r="597" spans="1:13" s="188" customFormat="1">
      <c r="A597" s="175">
        <v>595</v>
      </c>
      <c r="B597" s="175" t="s">
        <v>3367</v>
      </c>
      <c r="C597" s="175">
        <v>595</v>
      </c>
      <c r="D597" s="191">
        <v>514998</v>
      </c>
      <c r="E597" s="190">
        <v>5.75E-167</v>
      </c>
      <c r="F597" s="175" t="s">
        <v>3368</v>
      </c>
      <c r="G597" s="175" t="s">
        <v>3114</v>
      </c>
      <c r="H597" s="175" t="s">
        <v>3369</v>
      </c>
      <c r="I597" s="175"/>
      <c r="J597" s="189"/>
      <c r="K597" s="189"/>
      <c r="L597" s="189" t="s">
        <v>3159</v>
      </c>
      <c r="M597" s="175"/>
    </row>
    <row r="598" spans="1:13" s="188" customFormat="1">
      <c r="A598" s="175">
        <v>596</v>
      </c>
      <c r="B598" s="175" t="s">
        <v>6803</v>
      </c>
      <c r="C598" s="175">
        <v>149</v>
      </c>
      <c r="D598" s="191">
        <v>224172</v>
      </c>
      <c r="E598" s="190">
        <v>1.1000000000000001E-66</v>
      </c>
      <c r="F598" s="175" t="s">
        <v>6802</v>
      </c>
      <c r="G598" s="175" t="s">
        <v>4481</v>
      </c>
      <c r="H598" s="175" t="s">
        <v>6801</v>
      </c>
      <c r="I598" s="175"/>
      <c r="J598" s="189" t="s">
        <v>6800</v>
      </c>
      <c r="K598" s="189" t="s">
        <v>6799</v>
      </c>
      <c r="L598" s="189" t="s">
        <v>3167</v>
      </c>
      <c r="M598" s="175"/>
    </row>
    <row r="599" spans="1:13" s="188" customFormat="1">
      <c r="A599" s="175">
        <v>597</v>
      </c>
      <c r="B599" s="175" t="s">
        <v>1983</v>
      </c>
      <c r="C599" s="175">
        <v>173</v>
      </c>
      <c r="D599" s="191">
        <v>348206</v>
      </c>
      <c r="E599" s="190">
        <v>1.24322E-114</v>
      </c>
      <c r="F599" s="175" t="s">
        <v>6798</v>
      </c>
      <c r="G599" s="175" t="s">
        <v>4481</v>
      </c>
      <c r="H599" s="175" t="s">
        <v>6797</v>
      </c>
      <c r="I599" s="175"/>
      <c r="J599" s="189"/>
      <c r="K599" s="189" t="s">
        <v>6796</v>
      </c>
      <c r="L599" s="189" t="s">
        <v>3167</v>
      </c>
      <c r="M599" s="175"/>
    </row>
    <row r="600" spans="1:13" s="188" customFormat="1">
      <c r="A600" s="175">
        <v>598</v>
      </c>
      <c r="B600" s="175" t="s">
        <v>6795</v>
      </c>
      <c r="C600" s="175">
        <v>155</v>
      </c>
      <c r="D600" s="191">
        <v>908929</v>
      </c>
      <c r="E600" s="190">
        <v>1.6400000000000001E-14</v>
      </c>
      <c r="F600" s="175" t="s">
        <v>6794</v>
      </c>
      <c r="G600" s="175" t="s">
        <v>4481</v>
      </c>
      <c r="H600" s="175" t="s">
        <v>6793</v>
      </c>
      <c r="I600" s="175"/>
      <c r="J600" s="189"/>
      <c r="K600" s="189"/>
      <c r="L600" s="189" t="s">
        <v>3167</v>
      </c>
      <c r="M600" s="175"/>
    </row>
    <row r="601" spans="1:13" s="188" customFormat="1">
      <c r="A601" s="175">
        <v>599</v>
      </c>
      <c r="B601" s="175" t="s">
        <v>6792</v>
      </c>
      <c r="C601" s="175">
        <v>384</v>
      </c>
      <c r="D601" s="191">
        <v>201445</v>
      </c>
      <c r="E601" s="190">
        <v>1.0599999999999999E-50</v>
      </c>
      <c r="F601" s="175" t="s">
        <v>6791</v>
      </c>
      <c r="G601" s="175" t="s">
        <v>6790</v>
      </c>
      <c r="H601" s="175" t="s">
        <v>6789</v>
      </c>
      <c r="I601" s="175"/>
      <c r="J601" s="189" t="s">
        <v>6575</v>
      </c>
      <c r="K601" s="189"/>
      <c r="L601" s="189" t="s">
        <v>6302</v>
      </c>
      <c r="M601" s="175"/>
    </row>
    <row r="602" spans="1:13" s="188" customFormat="1">
      <c r="A602" s="175">
        <v>600</v>
      </c>
      <c r="B602" s="175" t="s">
        <v>6788</v>
      </c>
      <c r="C602" s="175">
        <v>613</v>
      </c>
      <c r="D602" s="191">
        <v>369777</v>
      </c>
      <c r="E602" s="190">
        <v>7.6200000000000003E-110</v>
      </c>
      <c r="F602" s="175" t="s">
        <v>6286</v>
      </c>
      <c r="G602" s="175" t="s">
        <v>6285</v>
      </c>
      <c r="H602" s="175" t="s">
        <v>6787</v>
      </c>
      <c r="I602" s="175"/>
      <c r="J602" s="192"/>
      <c r="K602" s="192"/>
      <c r="L602" s="192"/>
      <c r="M602" s="175"/>
    </row>
    <row r="603" spans="1:13" s="188" customFormat="1">
      <c r="A603" s="175">
        <v>601</v>
      </c>
      <c r="B603" s="175" t="s">
        <v>6786</v>
      </c>
      <c r="C603" s="175">
        <v>304</v>
      </c>
      <c r="D603" s="191">
        <v>889669</v>
      </c>
      <c r="E603" s="190">
        <v>1.0099999999999999E-11</v>
      </c>
      <c r="F603" s="175" t="s">
        <v>6785</v>
      </c>
      <c r="G603" s="175" t="s">
        <v>4801</v>
      </c>
      <c r="H603" s="175" t="s">
        <v>6784</v>
      </c>
      <c r="I603" s="175"/>
      <c r="J603" s="189"/>
      <c r="K603" s="189" t="s">
        <v>4121</v>
      </c>
      <c r="L603" s="189" t="s">
        <v>3159</v>
      </c>
      <c r="M603" s="175"/>
    </row>
    <row r="604" spans="1:13" s="188" customFormat="1">
      <c r="A604" s="175">
        <v>602</v>
      </c>
      <c r="B604" s="175" t="s">
        <v>6783</v>
      </c>
      <c r="C604" s="175">
        <v>472</v>
      </c>
      <c r="D604" s="191">
        <v>489189</v>
      </c>
      <c r="E604" s="190">
        <v>6.1358499999999996E-155</v>
      </c>
      <c r="F604" s="175" t="s">
        <v>6782</v>
      </c>
      <c r="G604" s="175" t="s">
        <v>6781</v>
      </c>
      <c r="H604" s="175" t="s">
        <v>6780</v>
      </c>
      <c r="I604" s="175"/>
      <c r="J604" s="189"/>
      <c r="K604" s="189" t="s">
        <v>3150</v>
      </c>
      <c r="L604" s="189" t="s">
        <v>3151</v>
      </c>
      <c r="M604" s="175"/>
    </row>
    <row r="605" spans="1:13" s="188" customFormat="1">
      <c r="A605" s="175">
        <v>603</v>
      </c>
      <c r="B605" s="175" t="s">
        <v>6779</v>
      </c>
      <c r="C605" s="175">
        <v>263</v>
      </c>
      <c r="D605" s="191">
        <v>839593</v>
      </c>
      <c r="E605" s="190">
        <v>3.5500000000000001E-10</v>
      </c>
      <c r="F605" s="175" t="s">
        <v>2882</v>
      </c>
      <c r="G605" s="175" t="s">
        <v>6291</v>
      </c>
      <c r="H605" s="175" t="s">
        <v>6778</v>
      </c>
      <c r="I605" s="175"/>
      <c r="J605" s="189" t="s">
        <v>6303</v>
      </c>
      <c r="K605" s="189" t="s">
        <v>4829</v>
      </c>
      <c r="L605" s="189" t="s">
        <v>6302</v>
      </c>
      <c r="M605" s="175"/>
    </row>
    <row r="606" spans="1:13" s="188" customFormat="1">
      <c r="A606" s="175">
        <v>604</v>
      </c>
      <c r="B606" s="175" t="s">
        <v>6777</v>
      </c>
      <c r="C606" s="175">
        <v>225</v>
      </c>
      <c r="D606" s="191">
        <v>781814</v>
      </c>
      <c r="E606" s="190">
        <v>2.0899999999999999E-8</v>
      </c>
      <c r="F606" s="175" t="s">
        <v>6776</v>
      </c>
      <c r="G606" s="175" t="s">
        <v>4434</v>
      </c>
      <c r="H606" s="175" t="s">
        <v>6775</v>
      </c>
      <c r="I606" s="175"/>
      <c r="J606" s="189" t="s">
        <v>6575</v>
      </c>
      <c r="K606" s="189" t="s">
        <v>4121</v>
      </c>
      <c r="L606" s="189" t="s">
        <v>6302</v>
      </c>
      <c r="M606" s="175"/>
    </row>
    <row r="607" spans="1:13" s="188" customFormat="1">
      <c r="A607" s="175">
        <v>605</v>
      </c>
      <c r="B607" s="175" t="s">
        <v>1620</v>
      </c>
      <c r="C607" s="175">
        <v>557</v>
      </c>
      <c r="D607" s="191">
        <v>648662</v>
      </c>
      <c r="E607" s="175" t="s">
        <v>2011</v>
      </c>
      <c r="F607" s="175" t="s">
        <v>6773</v>
      </c>
      <c r="G607" s="175" t="s">
        <v>6772</v>
      </c>
      <c r="H607" s="175" t="s">
        <v>6771</v>
      </c>
      <c r="I607" s="175"/>
      <c r="J607" s="189" t="s">
        <v>6770</v>
      </c>
      <c r="K607" s="189" t="s">
        <v>4947</v>
      </c>
      <c r="L607" s="189" t="s">
        <v>6302</v>
      </c>
      <c r="M607" s="175"/>
    </row>
    <row r="608" spans="1:13" s="188" customFormat="1">
      <c r="A608" s="175">
        <v>606</v>
      </c>
      <c r="B608" s="175" t="s">
        <v>1621</v>
      </c>
      <c r="C608" s="175">
        <v>569</v>
      </c>
      <c r="D608" s="175" t="s">
        <v>6774</v>
      </c>
      <c r="E608" s="175" t="s">
        <v>2011</v>
      </c>
      <c r="F608" s="175" t="s">
        <v>6773</v>
      </c>
      <c r="G608" s="175" t="s">
        <v>6772</v>
      </c>
      <c r="H608" s="175" t="s">
        <v>6771</v>
      </c>
      <c r="I608" s="175"/>
      <c r="J608" s="189" t="s">
        <v>6770</v>
      </c>
      <c r="K608" s="189" t="s">
        <v>4947</v>
      </c>
      <c r="L608" s="189" t="s">
        <v>6302</v>
      </c>
      <c r="M608" s="175"/>
    </row>
    <row r="609" spans="1:13" s="188" customFormat="1">
      <c r="A609" s="175">
        <v>607</v>
      </c>
      <c r="B609" s="175" t="s">
        <v>6769</v>
      </c>
      <c r="C609" s="175">
        <v>703</v>
      </c>
      <c r="D609" s="191">
        <v>238424</v>
      </c>
      <c r="E609" s="190">
        <v>6.0699999999999996E-59</v>
      </c>
      <c r="F609" s="175" t="s">
        <v>6768</v>
      </c>
      <c r="G609" s="175" t="s">
        <v>6767</v>
      </c>
      <c r="H609" s="175" t="s">
        <v>6766</v>
      </c>
      <c r="I609" s="175"/>
      <c r="J609" s="189"/>
      <c r="K609" s="189" t="s">
        <v>4121</v>
      </c>
      <c r="L609" s="189" t="s">
        <v>4733</v>
      </c>
      <c r="M609" s="175"/>
    </row>
    <row r="610" spans="1:13" s="188" customFormat="1">
      <c r="A610" s="175">
        <v>608</v>
      </c>
      <c r="B610" s="175" t="s">
        <v>6765</v>
      </c>
      <c r="C610" s="175">
        <v>426</v>
      </c>
      <c r="D610" s="191">
        <v>239195</v>
      </c>
      <c r="E610" s="190">
        <v>9.9500000000000009E-63</v>
      </c>
      <c r="F610" s="175" t="s">
        <v>6764</v>
      </c>
      <c r="G610" s="175" t="s">
        <v>5880</v>
      </c>
      <c r="H610" s="175" t="s">
        <v>6763</v>
      </c>
      <c r="I610" s="175"/>
      <c r="J610" s="192"/>
      <c r="K610" s="192"/>
      <c r="L610" s="192"/>
      <c r="M610" s="175"/>
    </row>
    <row r="611" spans="1:13" s="188" customFormat="1">
      <c r="A611" s="175">
        <v>609</v>
      </c>
      <c r="B611" s="175" t="s">
        <v>3236</v>
      </c>
      <c r="C611" s="175">
        <v>884</v>
      </c>
      <c r="D611" s="191">
        <v>451055</v>
      </c>
      <c r="E611" s="190">
        <v>3.6200000000000001E-135</v>
      </c>
      <c r="F611" s="175" t="s">
        <v>3237</v>
      </c>
      <c r="G611" s="175" t="s">
        <v>3114</v>
      </c>
      <c r="H611" s="175" t="s">
        <v>3238</v>
      </c>
      <c r="I611" s="175"/>
      <c r="J611" s="192"/>
      <c r="K611" s="192"/>
      <c r="L611" s="192"/>
      <c r="M611" s="175"/>
    </row>
    <row r="612" spans="1:13" s="188" customFormat="1">
      <c r="A612" s="175">
        <v>610</v>
      </c>
      <c r="B612" s="175" t="s">
        <v>3355</v>
      </c>
      <c r="C612" s="175">
        <v>633</v>
      </c>
      <c r="D612" s="191">
        <v>105916</v>
      </c>
      <c r="E612" s="190">
        <v>2.6300000000000001E-15</v>
      </c>
      <c r="F612" s="175" t="s">
        <v>3356</v>
      </c>
      <c r="G612" s="175" t="s">
        <v>3357</v>
      </c>
      <c r="H612" s="175" t="s">
        <v>3358</v>
      </c>
      <c r="I612" s="175"/>
      <c r="J612" s="189" t="s">
        <v>3172</v>
      </c>
      <c r="K612" s="189"/>
      <c r="L612" s="189"/>
      <c r="M612" s="175"/>
    </row>
    <row r="613" spans="1:13" s="188" customFormat="1">
      <c r="A613" s="175">
        <v>611</v>
      </c>
      <c r="B613" s="175" t="s">
        <v>3359</v>
      </c>
      <c r="C613" s="175">
        <v>348</v>
      </c>
      <c r="D613" s="191">
        <v>281182</v>
      </c>
      <c r="E613" s="190">
        <v>9.2100000000000002E-78</v>
      </c>
      <c r="F613" s="175" t="s">
        <v>3350</v>
      </c>
      <c r="G613" s="175" t="s">
        <v>3114</v>
      </c>
      <c r="H613" s="175" t="s">
        <v>3351</v>
      </c>
      <c r="I613" s="175"/>
      <c r="J613" s="192"/>
      <c r="K613" s="192"/>
      <c r="L613" s="192"/>
      <c r="M613" s="175"/>
    </row>
    <row r="614" spans="1:13" s="188" customFormat="1">
      <c r="A614" s="175">
        <v>612</v>
      </c>
      <c r="B614" s="175" t="s">
        <v>3360</v>
      </c>
      <c r="C614" s="175">
        <v>314</v>
      </c>
      <c r="D614" s="191">
        <v>110153</v>
      </c>
      <c r="E614" s="190">
        <v>8.1500000000000005E-18</v>
      </c>
      <c r="F614" s="175" t="s">
        <v>3361</v>
      </c>
      <c r="G614" s="175" t="s">
        <v>3114</v>
      </c>
      <c r="H614" s="175" t="s">
        <v>3362</v>
      </c>
      <c r="I614" s="175"/>
      <c r="J614" s="189" t="s">
        <v>3281</v>
      </c>
      <c r="K614" s="189"/>
      <c r="L614" s="189"/>
      <c r="M614" s="175"/>
    </row>
    <row r="615" spans="1:13" s="188" customFormat="1">
      <c r="A615" s="175">
        <v>613</v>
      </c>
      <c r="B615" s="175" t="s">
        <v>6762</v>
      </c>
      <c r="C615" s="175">
        <v>113</v>
      </c>
      <c r="D615" s="191">
        <v>132109</v>
      </c>
      <c r="E615" s="190">
        <v>6.3066100000000005E-29</v>
      </c>
      <c r="F615" s="175" t="s">
        <v>5476</v>
      </c>
      <c r="G615" s="175" t="s">
        <v>5475</v>
      </c>
      <c r="H615" s="175" t="s">
        <v>5474</v>
      </c>
      <c r="I615" s="175"/>
      <c r="J615" s="189"/>
      <c r="K615" s="189" t="s">
        <v>5637</v>
      </c>
      <c r="L615" s="189" t="s">
        <v>4172</v>
      </c>
      <c r="M615" s="175"/>
    </row>
    <row r="616" spans="1:13" s="188" customFormat="1">
      <c r="A616" s="175">
        <v>614</v>
      </c>
      <c r="B616" s="175" t="s">
        <v>6761</v>
      </c>
      <c r="C616" s="175">
        <v>776</v>
      </c>
      <c r="D616" s="191">
        <v>471085</v>
      </c>
      <c r="E616" s="190">
        <v>2.3100000000000001E-145</v>
      </c>
      <c r="F616" s="175" t="s">
        <v>6760</v>
      </c>
      <c r="G616" s="175" t="s">
        <v>5452</v>
      </c>
      <c r="H616" s="175" t="s">
        <v>6759</v>
      </c>
      <c r="I616" s="175"/>
      <c r="J616" s="189" t="s">
        <v>5450</v>
      </c>
      <c r="K616" s="189" t="s">
        <v>5174</v>
      </c>
      <c r="L616" s="189" t="s">
        <v>4828</v>
      </c>
      <c r="M616" s="175"/>
    </row>
    <row r="617" spans="1:13" s="188" customFormat="1">
      <c r="A617" s="175">
        <v>615</v>
      </c>
      <c r="B617" s="175" t="s">
        <v>5454</v>
      </c>
      <c r="C617" s="175">
        <v>318</v>
      </c>
      <c r="D617" s="191">
        <v>289271</v>
      </c>
      <c r="E617" s="190">
        <v>3.0900000000000002E-82</v>
      </c>
      <c r="F617" s="175" t="s">
        <v>6758</v>
      </c>
      <c r="G617" s="175" t="s">
        <v>5447</v>
      </c>
      <c r="H617" s="175" t="s">
        <v>5446</v>
      </c>
      <c r="I617" s="175"/>
      <c r="J617" s="189" t="s">
        <v>5450</v>
      </c>
      <c r="K617" s="189"/>
      <c r="L617" s="189" t="s">
        <v>4828</v>
      </c>
      <c r="M617" s="175"/>
    </row>
    <row r="618" spans="1:13" s="188" customFormat="1">
      <c r="A618" s="175">
        <v>616</v>
      </c>
      <c r="B618" s="175" t="s">
        <v>6757</v>
      </c>
      <c r="C618" s="175">
        <v>769</v>
      </c>
      <c r="D618" s="191">
        <v>534258</v>
      </c>
      <c r="E618" s="190">
        <v>3.7400000000000001E-170</v>
      </c>
      <c r="F618" s="175" t="s">
        <v>5448</v>
      </c>
      <c r="G618" s="175" t="s">
        <v>5447</v>
      </c>
      <c r="H618" s="175" t="s">
        <v>6756</v>
      </c>
      <c r="I618" s="175"/>
      <c r="J618" s="189" t="s">
        <v>5450</v>
      </c>
      <c r="K618" s="189" t="s">
        <v>5174</v>
      </c>
      <c r="L618" s="189" t="s">
        <v>4828</v>
      </c>
      <c r="M618" s="175"/>
    </row>
    <row r="619" spans="1:13" s="188" customFormat="1">
      <c r="A619" s="175">
        <v>617</v>
      </c>
      <c r="B619" s="175" t="s">
        <v>5449</v>
      </c>
      <c r="C619" s="175">
        <v>291</v>
      </c>
      <c r="D619" s="191">
        <v>292352</v>
      </c>
      <c r="E619" s="190">
        <v>8.4674799999999992E-84</v>
      </c>
      <c r="F619" s="175" t="s">
        <v>5448</v>
      </c>
      <c r="G619" s="175" t="s">
        <v>5447</v>
      </c>
      <c r="H619" s="175" t="s">
        <v>5446</v>
      </c>
      <c r="I619" s="175"/>
      <c r="J619" s="189" t="s">
        <v>5445</v>
      </c>
      <c r="K619" s="189" t="s">
        <v>5174</v>
      </c>
      <c r="L619" s="189" t="s">
        <v>4828</v>
      </c>
      <c r="M619" s="175"/>
    </row>
    <row r="620" spans="1:13" s="188" customFormat="1">
      <c r="A620" s="175">
        <v>618</v>
      </c>
      <c r="B620" s="175" t="s">
        <v>6755</v>
      </c>
      <c r="C620" s="175">
        <v>709</v>
      </c>
      <c r="D620" s="191">
        <v>311997</v>
      </c>
      <c r="E620" s="190">
        <v>5.9592999999999997E-87</v>
      </c>
      <c r="F620" s="175" t="s">
        <v>6754</v>
      </c>
      <c r="G620" s="175" t="s">
        <v>6753</v>
      </c>
      <c r="H620" s="175" t="s">
        <v>6752</v>
      </c>
      <c r="I620" s="175"/>
      <c r="J620" s="189" t="s">
        <v>6751</v>
      </c>
      <c r="K620" s="189" t="s">
        <v>4873</v>
      </c>
      <c r="L620" s="189" t="s">
        <v>4828</v>
      </c>
      <c r="M620" s="175"/>
    </row>
    <row r="621" spans="1:13" s="188" customFormat="1">
      <c r="A621" s="175">
        <v>619</v>
      </c>
      <c r="B621" s="175" t="s">
        <v>6750</v>
      </c>
      <c r="C621" s="175">
        <v>298</v>
      </c>
      <c r="D621" s="191">
        <v>215698</v>
      </c>
      <c r="E621" s="190">
        <v>3.3366699999999999E-55</v>
      </c>
      <c r="F621" s="175" t="s">
        <v>6749</v>
      </c>
      <c r="G621" s="175" t="s">
        <v>5447</v>
      </c>
      <c r="H621" s="175" t="s">
        <v>6748</v>
      </c>
      <c r="I621" s="175"/>
      <c r="J621" s="189" t="s">
        <v>5450</v>
      </c>
      <c r="K621" s="189"/>
      <c r="L621" s="189" t="s">
        <v>4828</v>
      </c>
      <c r="M621" s="175"/>
    </row>
    <row r="622" spans="1:13" s="188" customFormat="1">
      <c r="A622" s="175">
        <v>620</v>
      </c>
      <c r="B622" s="175" t="s">
        <v>6747</v>
      </c>
      <c r="C622" s="175">
        <v>455</v>
      </c>
      <c r="D622" s="191">
        <v>400593</v>
      </c>
      <c r="E622" s="190">
        <v>8.2699999999999999E-123</v>
      </c>
      <c r="F622" s="175" t="s">
        <v>6746</v>
      </c>
      <c r="G622" s="175" t="s">
        <v>5452</v>
      </c>
      <c r="H622" s="175" t="s">
        <v>6745</v>
      </c>
      <c r="I622" s="175"/>
      <c r="J622" s="189" t="s">
        <v>5450</v>
      </c>
      <c r="K622" s="189" t="s">
        <v>5174</v>
      </c>
      <c r="L622" s="189" t="s">
        <v>4828</v>
      </c>
      <c r="M622" s="175"/>
    </row>
    <row r="623" spans="1:13" s="188" customFormat="1">
      <c r="A623" s="175">
        <v>621</v>
      </c>
      <c r="B623" s="175" t="s">
        <v>6744</v>
      </c>
      <c r="C623" s="175">
        <v>360</v>
      </c>
      <c r="D623" s="191">
        <v>762554</v>
      </c>
      <c r="E623" s="190">
        <v>8.8999999999999995E-7</v>
      </c>
      <c r="F623" s="175" t="s">
        <v>6743</v>
      </c>
      <c r="G623" s="175" t="s">
        <v>5176</v>
      </c>
      <c r="H623" s="175" t="s">
        <v>6742</v>
      </c>
      <c r="I623" s="175"/>
      <c r="J623" s="192"/>
      <c r="K623" s="192"/>
      <c r="L623" s="192"/>
      <c r="M623" s="175"/>
    </row>
    <row r="624" spans="1:13" s="188" customFormat="1">
      <c r="A624" s="175">
        <v>622</v>
      </c>
      <c r="B624" s="175" t="s">
        <v>5420</v>
      </c>
      <c r="C624" s="175">
        <v>181</v>
      </c>
      <c r="D624" s="191">
        <v>165622</v>
      </c>
      <c r="E624" s="190">
        <v>7.6363400000000007E-43</v>
      </c>
      <c r="F624" s="175" t="s">
        <v>5419</v>
      </c>
      <c r="G624" s="175" t="s">
        <v>5418</v>
      </c>
      <c r="H624" s="175" t="s">
        <v>5417</v>
      </c>
      <c r="I624" s="189" t="s">
        <v>6232</v>
      </c>
      <c r="J624" s="189" t="s">
        <v>5416</v>
      </c>
      <c r="K624" s="189"/>
      <c r="L624" s="189" t="s">
        <v>5415</v>
      </c>
      <c r="M624" s="175"/>
    </row>
    <row r="625" spans="1:13" s="188" customFormat="1">
      <c r="A625" s="175">
        <v>623</v>
      </c>
      <c r="B625" s="175" t="s">
        <v>6741</v>
      </c>
      <c r="C625" s="175">
        <v>605</v>
      </c>
      <c r="D625" s="191">
        <v>141739</v>
      </c>
      <c r="E625" s="190">
        <v>1.0800000000000001E-30</v>
      </c>
      <c r="F625" s="175" t="s">
        <v>6740</v>
      </c>
      <c r="G625" s="175" t="s">
        <v>6739</v>
      </c>
      <c r="H625" s="175" t="s">
        <v>6738</v>
      </c>
      <c r="I625" s="175" t="s">
        <v>6737</v>
      </c>
      <c r="J625" s="189" t="s">
        <v>6736</v>
      </c>
      <c r="K625" s="189" t="s">
        <v>4829</v>
      </c>
      <c r="L625" s="189" t="s">
        <v>3167</v>
      </c>
      <c r="M625" s="175"/>
    </row>
    <row r="626" spans="1:13" s="188" customFormat="1">
      <c r="A626" s="175">
        <v>624</v>
      </c>
      <c r="B626" s="175" t="s">
        <v>5390</v>
      </c>
      <c r="C626" s="175">
        <v>224</v>
      </c>
      <c r="D626" s="191">
        <v>211075</v>
      </c>
      <c r="E626" s="190">
        <v>3.6200000000000002E-59</v>
      </c>
      <c r="F626" s="175" t="s">
        <v>6735</v>
      </c>
      <c r="G626" s="175" t="s">
        <v>6734</v>
      </c>
      <c r="H626" s="175" t="s">
        <v>6733</v>
      </c>
      <c r="I626" s="175"/>
      <c r="J626" s="189"/>
      <c r="K626" s="189" t="s">
        <v>4121</v>
      </c>
      <c r="L626" s="189"/>
      <c r="M626" s="175"/>
    </row>
    <row r="627" spans="1:13" s="188" customFormat="1">
      <c r="A627" s="175">
        <v>625</v>
      </c>
      <c r="B627" s="175" t="s">
        <v>6732</v>
      </c>
      <c r="C627" s="175">
        <v>197</v>
      </c>
      <c r="D627" s="191">
        <v>142124</v>
      </c>
      <c r="E627" s="190">
        <v>7.9000000000000006E-33</v>
      </c>
      <c r="F627" s="175" t="s">
        <v>6731</v>
      </c>
      <c r="G627" s="175" t="s">
        <v>6730</v>
      </c>
      <c r="H627" s="175" t="s">
        <v>6729</v>
      </c>
      <c r="I627" s="175"/>
      <c r="J627" s="189" t="s">
        <v>3172</v>
      </c>
      <c r="K627" s="189" t="s">
        <v>4914</v>
      </c>
      <c r="L627" s="189"/>
      <c r="M627" s="175"/>
    </row>
    <row r="628" spans="1:13" s="188" customFormat="1">
      <c r="A628" s="175">
        <v>626</v>
      </c>
      <c r="B628" s="175" t="s">
        <v>6728</v>
      </c>
      <c r="C628" s="175">
        <v>234</v>
      </c>
      <c r="D628" s="191">
        <v>63929</v>
      </c>
      <c r="E628" s="190">
        <v>6.5399999999999996E-4</v>
      </c>
      <c r="F628" s="175" t="s">
        <v>6727</v>
      </c>
      <c r="G628" s="175" t="s">
        <v>4434</v>
      </c>
      <c r="H628" s="175" t="s">
        <v>6726</v>
      </c>
      <c r="I628" s="175"/>
      <c r="J628" s="192"/>
      <c r="K628" s="192"/>
      <c r="L628" s="192"/>
      <c r="M628" s="175"/>
    </row>
    <row r="629" spans="1:13" s="188" customFormat="1">
      <c r="A629" s="175">
        <v>627</v>
      </c>
      <c r="B629" s="175" t="s">
        <v>6725</v>
      </c>
      <c r="C629" s="175">
        <v>153</v>
      </c>
      <c r="D629" s="191">
        <v>202601</v>
      </c>
      <c r="E629" s="190">
        <v>1.8716299999999999E-55</v>
      </c>
      <c r="F629" s="175" t="s">
        <v>6724</v>
      </c>
      <c r="G629" s="175" t="s">
        <v>6723</v>
      </c>
      <c r="H629" s="175" t="s">
        <v>6722</v>
      </c>
      <c r="I629" s="175"/>
      <c r="J629" s="189"/>
      <c r="K629" s="189"/>
      <c r="L629" s="189" t="s">
        <v>3167</v>
      </c>
      <c r="M629" s="175"/>
    </row>
    <row r="630" spans="1:13" s="188" customFormat="1">
      <c r="A630" s="175">
        <v>628</v>
      </c>
      <c r="B630" s="175" t="s">
        <v>6721</v>
      </c>
      <c r="C630" s="175">
        <v>168</v>
      </c>
      <c r="D630" s="191">
        <v>105916</v>
      </c>
      <c r="E630" s="190">
        <v>1.02E-18</v>
      </c>
      <c r="F630" s="175" t="s">
        <v>6720</v>
      </c>
      <c r="G630" s="175" t="s">
        <v>6711</v>
      </c>
      <c r="H630" s="175" t="s">
        <v>6719</v>
      </c>
      <c r="I630" s="175"/>
      <c r="J630" s="189"/>
      <c r="K630" s="189"/>
      <c r="L630" s="189" t="s">
        <v>5303</v>
      </c>
      <c r="M630" s="175"/>
    </row>
    <row r="631" spans="1:13" s="188" customFormat="1">
      <c r="A631" s="175">
        <v>629</v>
      </c>
      <c r="B631" s="175" t="s">
        <v>835</v>
      </c>
      <c r="C631" s="175">
        <v>794</v>
      </c>
      <c r="D631" s="191">
        <v>352829</v>
      </c>
      <c r="E631" s="190">
        <v>7.1999999999999996E-104</v>
      </c>
      <c r="F631" s="175" t="s">
        <v>6718</v>
      </c>
      <c r="G631" s="175" t="s">
        <v>6554</v>
      </c>
      <c r="H631" s="175" t="s">
        <v>6717</v>
      </c>
      <c r="I631" s="175"/>
      <c r="J631" s="189" t="s">
        <v>6575</v>
      </c>
      <c r="K631" s="189"/>
      <c r="L631" s="189" t="s">
        <v>6302</v>
      </c>
      <c r="M631" s="175"/>
    </row>
    <row r="632" spans="1:13" s="188" customFormat="1">
      <c r="A632" s="175">
        <v>630</v>
      </c>
      <c r="B632" s="175" t="s">
        <v>6716</v>
      </c>
      <c r="C632" s="175">
        <v>1216</v>
      </c>
      <c r="D632" s="191">
        <v>102834</v>
      </c>
      <c r="E632" s="190">
        <v>1.40761E-14</v>
      </c>
      <c r="F632" s="175" t="s">
        <v>6715</v>
      </c>
      <c r="G632" s="175" t="s">
        <v>6554</v>
      </c>
      <c r="H632" s="175" t="s">
        <v>6714</v>
      </c>
      <c r="I632" s="175"/>
      <c r="J632" s="189" t="s">
        <v>5304</v>
      </c>
      <c r="K632" s="189"/>
      <c r="L632" s="189" t="s">
        <v>5303</v>
      </c>
      <c r="M632" s="175"/>
    </row>
    <row r="633" spans="1:13" s="188" customFormat="1">
      <c r="A633" s="175">
        <v>631</v>
      </c>
      <c r="B633" s="175" t="s">
        <v>6713</v>
      </c>
      <c r="C633" s="175">
        <v>414</v>
      </c>
      <c r="D633" s="191">
        <v>343584</v>
      </c>
      <c r="E633" s="190">
        <v>1.3001499999999999E-105</v>
      </c>
      <c r="F633" s="175" t="s">
        <v>6712</v>
      </c>
      <c r="G633" s="175" t="s">
        <v>6711</v>
      </c>
      <c r="H633" s="175" t="s">
        <v>6710</v>
      </c>
      <c r="I633" s="175"/>
      <c r="J633" s="189" t="s">
        <v>6575</v>
      </c>
      <c r="K633" s="189" t="s">
        <v>6709</v>
      </c>
      <c r="L633" s="189" t="s">
        <v>6302</v>
      </c>
      <c r="M633" s="175"/>
    </row>
    <row r="634" spans="1:13" s="188" customFormat="1">
      <c r="A634" s="175">
        <v>632</v>
      </c>
      <c r="B634" s="175" t="s">
        <v>6708</v>
      </c>
      <c r="C634" s="175">
        <v>171</v>
      </c>
      <c r="D634" s="191">
        <v>146362</v>
      </c>
      <c r="E634" s="190">
        <v>3.0699999999999999E-34</v>
      </c>
      <c r="F634" s="175" t="s">
        <v>6706</v>
      </c>
      <c r="G634" s="175" t="s">
        <v>5306</v>
      </c>
      <c r="H634" s="175" t="s">
        <v>6705</v>
      </c>
      <c r="I634" s="175"/>
      <c r="J634" s="189" t="s">
        <v>5304</v>
      </c>
      <c r="K634" s="189"/>
      <c r="L634" s="189" t="s">
        <v>5303</v>
      </c>
      <c r="M634" s="175"/>
    </row>
    <row r="635" spans="1:13" s="188" customFormat="1">
      <c r="A635" s="175">
        <v>633</v>
      </c>
      <c r="B635" s="175" t="s">
        <v>6707</v>
      </c>
      <c r="C635" s="175">
        <v>274</v>
      </c>
      <c r="D635" s="191">
        <v>570466</v>
      </c>
      <c r="E635" s="175" t="s">
        <v>2011</v>
      </c>
      <c r="F635" s="175" t="s">
        <v>6706</v>
      </c>
      <c r="G635" s="175" t="s">
        <v>5306</v>
      </c>
      <c r="H635" s="175" t="s">
        <v>6705</v>
      </c>
      <c r="I635" s="175"/>
      <c r="J635" s="189" t="s">
        <v>5304</v>
      </c>
      <c r="K635" s="189"/>
      <c r="L635" s="189" t="s">
        <v>5303</v>
      </c>
      <c r="M635" s="175"/>
    </row>
    <row r="636" spans="1:13" s="188" customFormat="1">
      <c r="A636" s="175">
        <v>634</v>
      </c>
      <c r="B636" s="175" t="s">
        <v>6704</v>
      </c>
      <c r="C636" s="175">
        <v>327</v>
      </c>
      <c r="D636" s="191">
        <v>103605</v>
      </c>
      <c r="E636" s="190">
        <v>2.75E-17</v>
      </c>
      <c r="F636" s="175" t="s">
        <v>6703</v>
      </c>
      <c r="G636" s="175" t="s">
        <v>5306</v>
      </c>
      <c r="H636" s="175" t="s">
        <v>6702</v>
      </c>
      <c r="I636" s="175"/>
      <c r="J636" s="189" t="s">
        <v>5304</v>
      </c>
      <c r="K636" s="189"/>
      <c r="L636" s="189" t="s">
        <v>6302</v>
      </c>
      <c r="M636" s="175"/>
    </row>
    <row r="637" spans="1:13" s="188" customFormat="1">
      <c r="A637" s="175">
        <v>635</v>
      </c>
      <c r="B637" s="175" t="s">
        <v>6701</v>
      </c>
      <c r="C637" s="175">
        <v>267</v>
      </c>
      <c r="D637" s="191">
        <v>831889</v>
      </c>
      <c r="E637" s="190">
        <v>4.46E-12</v>
      </c>
      <c r="F637" s="175" t="s">
        <v>6700</v>
      </c>
      <c r="G637" s="175" t="s">
        <v>5306</v>
      </c>
      <c r="H637" s="175" t="s">
        <v>6699</v>
      </c>
      <c r="I637" s="175"/>
      <c r="J637" s="189"/>
      <c r="K637" s="189" t="s">
        <v>4121</v>
      </c>
      <c r="L637" s="189"/>
      <c r="M637" s="175"/>
    </row>
    <row r="638" spans="1:13" s="188" customFormat="1">
      <c r="A638" s="175">
        <v>636</v>
      </c>
      <c r="B638" s="175" t="s">
        <v>6698</v>
      </c>
      <c r="C638" s="175">
        <v>362</v>
      </c>
      <c r="D638" s="191">
        <v>179874</v>
      </c>
      <c r="E638" s="190">
        <v>2.0720599999999999E-44</v>
      </c>
      <c r="F638" s="175" t="s">
        <v>6697</v>
      </c>
      <c r="G638" s="175" t="s">
        <v>5306</v>
      </c>
      <c r="H638" s="175" t="s">
        <v>6696</v>
      </c>
      <c r="I638" s="175"/>
      <c r="J638" s="189" t="s">
        <v>5304</v>
      </c>
      <c r="K638" s="189"/>
      <c r="L638" s="189" t="s">
        <v>5303</v>
      </c>
      <c r="M638" s="175"/>
    </row>
    <row r="639" spans="1:13" s="188" customFormat="1">
      <c r="A639" s="175">
        <v>637</v>
      </c>
      <c r="B639" s="175" t="s">
        <v>6695</v>
      </c>
      <c r="C639" s="175">
        <v>343</v>
      </c>
      <c r="D639" s="191">
        <v>100908</v>
      </c>
      <c r="E639" s="190">
        <v>7.7555199999999999E-16</v>
      </c>
      <c r="F639" s="175" t="s">
        <v>6694</v>
      </c>
      <c r="G639" s="175" t="s">
        <v>6693</v>
      </c>
      <c r="H639" s="175" t="s">
        <v>6692</v>
      </c>
      <c r="I639" s="175"/>
      <c r="J639" s="189" t="s">
        <v>6691</v>
      </c>
      <c r="K639" s="189"/>
      <c r="L639" s="189" t="s">
        <v>5303</v>
      </c>
      <c r="M639" s="175"/>
    </row>
    <row r="640" spans="1:13" s="188" customFormat="1">
      <c r="A640" s="175">
        <v>638</v>
      </c>
      <c r="B640" s="175" t="s">
        <v>6690</v>
      </c>
      <c r="C640" s="175">
        <v>444</v>
      </c>
      <c r="D640" s="191">
        <v>712478</v>
      </c>
      <c r="E640" s="190">
        <v>1.34E-5</v>
      </c>
      <c r="F640" s="175" t="s">
        <v>6689</v>
      </c>
      <c r="G640" s="175" t="s">
        <v>6688</v>
      </c>
      <c r="H640" s="175" t="s">
        <v>6687</v>
      </c>
      <c r="I640" s="175"/>
      <c r="J640" s="189" t="s">
        <v>6686</v>
      </c>
      <c r="K640" s="189" t="s">
        <v>5044</v>
      </c>
      <c r="L640" s="189" t="s">
        <v>6302</v>
      </c>
      <c r="M640" s="175"/>
    </row>
    <row r="641" spans="1:13" s="188" customFormat="1">
      <c r="A641" s="175">
        <v>639</v>
      </c>
      <c r="B641" s="175" t="s">
        <v>6685</v>
      </c>
      <c r="C641" s="175">
        <v>206</v>
      </c>
      <c r="D641" s="191">
        <v>727886</v>
      </c>
      <c r="E641" s="190">
        <v>2.8299999999999999E-8</v>
      </c>
      <c r="F641" s="175" t="s">
        <v>6684</v>
      </c>
      <c r="G641" s="175" t="s">
        <v>6683</v>
      </c>
      <c r="H641" s="175" t="s">
        <v>6682</v>
      </c>
      <c r="I641" s="175"/>
      <c r="J641" s="192"/>
      <c r="K641" s="192"/>
      <c r="L641" s="192"/>
      <c r="M641" s="175"/>
    </row>
    <row r="642" spans="1:13" s="188" customFormat="1">
      <c r="A642" s="175">
        <v>640</v>
      </c>
      <c r="B642" s="175" t="s">
        <v>5379</v>
      </c>
      <c r="C642" s="175">
        <v>288</v>
      </c>
      <c r="D642" s="191">
        <v>226868</v>
      </c>
      <c r="E642" s="190">
        <v>6.3200000000000004E-61</v>
      </c>
      <c r="F642" s="175" t="s">
        <v>6681</v>
      </c>
      <c r="G642" s="175" t="s">
        <v>5377</v>
      </c>
      <c r="H642" s="175" t="s">
        <v>6680</v>
      </c>
      <c r="I642" s="189"/>
      <c r="J642" s="189"/>
      <c r="K642" s="189" t="s">
        <v>5375</v>
      </c>
      <c r="L642" s="189" t="s">
        <v>4809</v>
      </c>
      <c r="M642" s="175"/>
    </row>
    <row r="643" spans="1:13" s="188" customFormat="1">
      <c r="A643" s="175">
        <v>641</v>
      </c>
      <c r="B643" s="175" t="s">
        <v>6679</v>
      </c>
      <c r="C643" s="175">
        <v>1894</v>
      </c>
      <c r="D643" s="175" t="s">
        <v>6678</v>
      </c>
      <c r="E643" s="175" t="s">
        <v>2011</v>
      </c>
      <c r="F643" s="175" t="s">
        <v>5373</v>
      </c>
      <c r="G643" s="175" t="s">
        <v>6677</v>
      </c>
      <c r="H643" s="175" t="s">
        <v>6676</v>
      </c>
      <c r="I643" s="189" t="s">
        <v>3305</v>
      </c>
      <c r="J643" s="189" t="s">
        <v>3172</v>
      </c>
      <c r="K643" s="189" t="s">
        <v>3328</v>
      </c>
      <c r="L643" s="189" t="s">
        <v>3159</v>
      </c>
      <c r="M643" s="175"/>
    </row>
    <row r="644" spans="1:13" s="188" customFormat="1">
      <c r="A644" s="175">
        <v>642</v>
      </c>
      <c r="B644" s="175" t="s">
        <v>6675</v>
      </c>
      <c r="C644" s="175">
        <v>420</v>
      </c>
      <c r="D644" s="191">
        <v>194897</v>
      </c>
      <c r="E644" s="190">
        <v>5.3816800000000001E-45</v>
      </c>
      <c r="F644" s="175" t="s">
        <v>5895</v>
      </c>
      <c r="G644" s="175" t="s">
        <v>6674</v>
      </c>
      <c r="H644" s="175" t="s">
        <v>6673</v>
      </c>
      <c r="I644" s="189" t="s">
        <v>4962</v>
      </c>
      <c r="J644" s="189" t="s">
        <v>3281</v>
      </c>
      <c r="K644" s="189" t="s">
        <v>5893</v>
      </c>
      <c r="L644" s="189" t="s">
        <v>4120</v>
      </c>
      <c r="M644" s="175"/>
    </row>
    <row r="645" spans="1:13" s="188" customFormat="1">
      <c r="A645" s="175">
        <v>643</v>
      </c>
      <c r="B645" s="175" t="s">
        <v>6672</v>
      </c>
      <c r="C645" s="175">
        <v>118</v>
      </c>
      <c r="D645" s="191">
        <v>106301</v>
      </c>
      <c r="E645" s="190">
        <v>1.7800000000000002E-21</v>
      </c>
      <c r="F645" s="175" t="s">
        <v>6671</v>
      </c>
      <c r="G645" s="175" t="s">
        <v>3319</v>
      </c>
      <c r="H645" s="175" t="s">
        <v>6670</v>
      </c>
      <c r="I645" s="175"/>
      <c r="J645" s="192"/>
      <c r="K645" s="192"/>
      <c r="L645" s="192"/>
      <c r="M645" s="175"/>
    </row>
    <row r="646" spans="1:13" s="188" customFormat="1">
      <c r="A646" s="175">
        <v>644</v>
      </c>
      <c r="B646" s="175" t="s">
        <v>3314</v>
      </c>
      <c r="C646" s="175">
        <v>815</v>
      </c>
      <c r="D646" s="191">
        <v>107457</v>
      </c>
      <c r="E646" s="190">
        <v>2.4099999999999999E-18</v>
      </c>
      <c r="F646" s="175" t="s">
        <v>3315</v>
      </c>
      <c r="G646" s="175" t="s">
        <v>3114</v>
      </c>
      <c r="H646" s="175" t="s">
        <v>3316</v>
      </c>
      <c r="I646" s="175"/>
      <c r="J646" s="189"/>
      <c r="K646" s="189"/>
      <c r="L646" s="189" t="s">
        <v>3167</v>
      </c>
      <c r="M646" s="175"/>
    </row>
    <row r="647" spans="1:13" s="188" customFormat="1">
      <c r="A647" s="175">
        <v>645</v>
      </c>
      <c r="B647" s="175" t="s">
        <v>3317</v>
      </c>
      <c r="C647" s="175">
        <v>115</v>
      </c>
      <c r="D647" s="191">
        <v>108997</v>
      </c>
      <c r="E647" s="190">
        <v>1.27E-22</v>
      </c>
      <c r="F647" s="175" t="s">
        <v>6669</v>
      </c>
      <c r="G647" s="175" t="s">
        <v>3319</v>
      </c>
      <c r="H647" s="175" t="s">
        <v>3320</v>
      </c>
      <c r="I647" s="175"/>
      <c r="J647" s="192"/>
      <c r="K647" s="192"/>
      <c r="L647" s="192"/>
      <c r="M647" s="175"/>
    </row>
    <row r="648" spans="1:13" s="188" customFormat="1">
      <c r="A648" s="175">
        <v>646</v>
      </c>
      <c r="B648" s="175" t="s">
        <v>6668</v>
      </c>
      <c r="C648" s="175">
        <v>613</v>
      </c>
      <c r="D648" s="191">
        <v>646994</v>
      </c>
      <c r="E648" s="190">
        <v>9.1999999999999998E-3</v>
      </c>
      <c r="F648" s="175" t="s">
        <v>6667</v>
      </c>
      <c r="G648" s="175" t="s">
        <v>6664</v>
      </c>
      <c r="H648" s="175" t="s">
        <v>6663</v>
      </c>
      <c r="I648" s="175"/>
      <c r="J648" s="189"/>
      <c r="K648" s="189"/>
      <c r="L648" s="189" t="s">
        <v>3159</v>
      </c>
      <c r="M648" s="175"/>
    </row>
    <row r="649" spans="1:13" s="188" customFormat="1">
      <c r="A649" s="175">
        <v>647</v>
      </c>
      <c r="B649" s="175" t="s">
        <v>6666</v>
      </c>
      <c r="C649" s="175">
        <v>502</v>
      </c>
      <c r="D649" s="191">
        <v>646994</v>
      </c>
      <c r="E649" s="190">
        <v>5.7400000000000003E-3</v>
      </c>
      <c r="F649" s="175" t="s">
        <v>6665</v>
      </c>
      <c r="G649" s="175" t="s">
        <v>6664</v>
      </c>
      <c r="H649" s="175" t="s">
        <v>6663</v>
      </c>
      <c r="I649" s="175"/>
      <c r="J649" s="189"/>
      <c r="K649" s="189"/>
      <c r="L649" s="189" t="s">
        <v>3159</v>
      </c>
      <c r="M649" s="175"/>
    </row>
    <row r="650" spans="1:13" s="188" customFormat="1">
      <c r="A650" s="175">
        <v>648</v>
      </c>
      <c r="B650" s="175" t="s">
        <v>6662</v>
      </c>
      <c r="C650" s="175">
        <v>206</v>
      </c>
      <c r="D650" s="191">
        <v>109383</v>
      </c>
      <c r="E650" s="190">
        <v>5.3799999999999997E-21</v>
      </c>
      <c r="F650" s="175" t="s">
        <v>6661</v>
      </c>
      <c r="G650" s="175" t="s">
        <v>4481</v>
      </c>
      <c r="H650" s="175" t="s">
        <v>6660</v>
      </c>
      <c r="I650" s="175"/>
      <c r="J650" s="189"/>
      <c r="K650" s="189"/>
      <c r="L650" s="189" t="s">
        <v>3167</v>
      </c>
      <c r="M650" s="175"/>
    </row>
    <row r="651" spans="1:13" s="188" customFormat="1">
      <c r="A651" s="175">
        <v>649</v>
      </c>
      <c r="B651" s="175" t="s">
        <v>6659</v>
      </c>
      <c r="C651" s="175">
        <v>290</v>
      </c>
      <c r="D651" s="191">
        <v>166777</v>
      </c>
      <c r="E651" s="190">
        <v>3.35927E-38</v>
      </c>
      <c r="F651" s="175" t="s">
        <v>6658</v>
      </c>
      <c r="G651" s="175" t="s">
        <v>4434</v>
      </c>
      <c r="H651" s="175" t="s">
        <v>6657</v>
      </c>
      <c r="I651" s="175"/>
      <c r="J651" s="189"/>
      <c r="K651" s="189" t="s">
        <v>4121</v>
      </c>
      <c r="L651" s="189"/>
      <c r="M651" s="175"/>
    </row>
    <row r="652" spans="1:13" s="188" customFormat="1">
      <c r="A652" s="175">
        <v>650</v>
      </c>
      <c r="B652" s="175" t="s">
        <v>2803</v>
      </c>
      <c r="C652" s="175">
        <v>281</v>
      </c>
      <c r="D652" s="191">
        <v>443351</v>
      </c>
      <c r="E652" s="190">
        <v>8.2624199999999996E-147</v>
      </c>
      <c r="F652" s="175" t="s">
        <v>5366</v>
      </c>
      <c r="G652" s="175" t="s">
        <v>5365</v>
      </c>
      <c r="H652" s="175" t="s">
        <v>5364</v>
      </c>
      <c r="I652" s="175"/>
      <c r="J652" s="189"/>
      <c r="K652" s="189" t="s">
        <v>5362</v>
      </c>
      <c r="L652" s="189" t="s">
        <v>5361</v>
      </c>
      <c r="M652" s="175"/>
    </row>
    <row r="653" spans="1:13" s="188" customFormat="1">
      <c r="A653" s="175">
        <v>651</v>
      </c>
      <c r="B653" s="175" t="s">
        <v>5360</v>
      </c>
      <c r="C653" s="175">
        <v>248</v>
      </c>
      <c r="D653" s="191">
        <v>150599</v>
      </c>
      <c r="E653" s="190">
        <v>1.36331E-33</v>
      </c>
      <c r="F653" s="175" t="s">
        <v>5359</v>
      </c>
      <c r="G653" s="175" t="s">
        <v>6656</v>
      </c>
      <c r="H653" s="175" t="s">
        <v>6655</v>
      </c>
      <c r="I653" s="175"/>
      <c r="J653" s="189"/>
      <c r="K653" s="189"/>
      <c r="L653" s="189" t="s">
        <v>3159</v>
      </c>
      <c r="M653" s="175"/>
    </row>
    <row r="654" spans="1:13" s="188" customFormat="1">
      <c r="A654" s="175">
        <v>652</v>
      </c>
      <c r="B654" s="175" t="s">
        <v>6654</v>
      </c>
      <c r="C654" s="175">
        <v>211</v>
      </c>
      <c r="D654" s="191">
        <v>131339</v>
      </c>
      <c r="E654" s="190">
        <v>3.5118099999999998E-27</v>
      </c>
      <c r="F654" s="175" t="s">
        <v>6653</v>
      </c>
      <c r="G654" s="175" t="s">
        <v>6652</v>
      </c>
      <c r="H654" s="175" t="s">
        <v>6651</v>
      </c>
      <c r="I654" s="189" t="s">
        <v>3305</v>
      </c>
      <c r="J654" s="189" t="s">
        <v>6650</v>
      </c>
      <c r="K654" s="189"/>
      <c r="L654" s="189" t="s">
        <v>4977</v>
      </c>
      <c r="M654" s="175"/>
    </row>
    <row r="655" spans="1:13" s="188" customFormat="1">
      <c r="A655" s="175">
        <v>653</v>
      </c>
      <c r="B655" s="175" t="s">
        <v>6649</v>
      </c>
      <c r="C655" s="175">
        <v>133</v>
      </c>
      <c r="D655" s="175">
        <v>43</v>
      </c>
      <c r="E655" s="190">
        <v>3.3000000000000002E-11</v>
      </c>
      <c r="F655" s="175" t="s">
        <v>6648</v>
      </c>
      <c r="G655" s="175" t="s">
        <v>6647</v>
      </c>
      <c r="H655" s="175" t="s">
        <v>6646</v>
      </c>
      <c r="I655" s="175"/>
      <c r="J655" s="189"/>
      <c r="K655" s="189"/>
      <c r="L655" s="189" t="s">
        <v>3159</v>
      </c>
      <c r="M655" s="175"/>
    </row>
    <row r="656" spans="1:13" s="188" customFormat="1">
      <c r="A656" s="175">
        <v>654</v>
      </c>
      <c r="B656" s="175" t="s">
        <v>6645</v>
      </c>
      <c r="C656" s="175">
        <v>720</v>
      </c>
      <c r="D656" s="191">
        <v>908929</v>
      </c>
      <c r="E656" s="190">
        <v>6.0016400000000003E-12</v>
      </c>
      <c r="F656" s="175" t="s">
        <v>6644</v>
      </c>
      <c r="G656" s="175" t="s">
        <v>4924</v>
      </c>
      <c r="H656" s="175" t="s">
        <v>6643</v>
      </c>
      <c r="I656" s="175"/>
      <c r="J656" s="192"/>
      <c r="K656" s="192"/>
      <c r="L656" s="192"/>
      <c r="M656" s="175"/>
    </row>
    <row r="657" spans="1:13" s="188" customFormat="1">
      <c r="A657" s="175">
        <v>655</v>
      </c>
      <c r="B657" s="175" t="s">
        <v>6642</v>
      </c>
      <c r="C657" s="175">
        <v>264</v>
      </c>
      <c r="D657" s="191">
        <v>932041</v>
      </c>
      <c r="E657" s="190">
        <v>2.64388E-14</v>
      </c>
      <c r="F657" s="175" t="s">
        <v>6641</v>
      </c>
      <c r="G657" s="175" t="s">
        <v>4924</v>
      </c>
      <c r="H657" s="175" t="s">
        <v>6640</v>
      </c>
      <c r="I657" s="175"/>
      <c r="J657" s="192"/>
      <c r="K657" s="192"/>
      <c r="L657" s="192"/>
      <c r="M657" s="175"/>
    </row>
    <row r="658" spans="1:13" s="188" customFormat="1">
      <c r="A658" s="175">
        <v>656</v>
      </c>
      <c r="B658" s="175" t="s">
        <v>6639</v>
      </c>
      <c r="C658" s="175">
        <v>1024</v>
      </c>
      <c r="D658" s="191">
        <v>184882</v>
      </c>
      <c r="E658" s="190">
        <v>3.0698200000000001E-40</v>
      </c>
      <c r="F658" s="175" t="s">
        <v>6638</v>
      </c>
      <c r="G658" s="175" t="s">
        <v>4343</v>
      </c>
      <c r="H658" s="175" t="s">
        <v>5340</v>
      </c>
      <c r="I658" s="175"/>
      <c r="J658" s="192"/>
      <c r="K658" s="192"/>
      <c r="L658" s="192"/>
      <c r="M658" s="175"/>
    </row>
    <row r="659" spans="1:13" s="188" customFormat="1">
      <c r="A659" s="175">
        <v>657</v>
      </c>
      <c r="B659" s="175" t="s">
        <v>6637</v>
      </c>
      <c r="C659" s="175">
        <v>570</v>
      </c>
      <c r="D659" s="191">
        <v>183341</v>
      </c>
      <c r="E659" s="190">
        <v>6.2899999999999997E-43</v>
      </c>
      <c r="F659" s="175" t="s">
        <v>5341</v>
      </c>
      <c r="G659" s="175" t="s">
        <v>6636</v>
      </c>
      <c r="H659" s="175" t="s">
        <v>6635</v>
      </c>
      <c r="I659" s="175"/>
      <c r="J659" s="189" t="s">
        <v>6634</v>
      </c>
      <c r="K659" s="189"/>
      <c r="L659" s="189" t="s">
        <v>4649</v>
      </c>
      <c r="M659" s="175"/>
    </row>
    <row r="660" spans="1:13" s="188" customFormat="1">
      <c r="A660" s="175">
        <v>658</v>
      </c>
      <c r="B660" s="175" t="s">
        <v>6633</v>
      </c>
      <c r="C660" s="175">
        <v>1040</v>
      </c>
      <c r="D660" s="191">
        <v>797221</v>
      </c>
      <c r="E660" s="190">
        <v>2.7599999999999998E-7</v>
      </c>
      <c r="F660" s="175" t="s">
        <v>5341</v>
      </c>
      <c r="G660" s="175" t="s">
        <v>5323</v>
      </c>
      <c r="H660" s="175" t="s">
        <v>6632</v>
      </c>
      <c r="I660" s="175" t="s">
        <v>6631</v>
      </c>
      <c r="J660" s="189" t="s">
        <v>4650</v>
      </c>
      <c r="K660" s="189" t="s">
        <v>3249</v>
      </c>
      <c r="L660" s="189" t="s">
        <v>4649</v>
      </c>
      <c r="M660" s="175"/>
    </row>
    <row r="661" spans="1:13" s="188" customFormat="1">
      <c r="A661" s="175">
        <v>659</v>
      </c>
      <c r="B661" s="175" t="s">
        <v>6630</v>
      </c>
      <c r="C661" s="175">
        <v>234</v>
      </c>
      <c r="D661" s="191">
        <v>569954</v>
      </c>
      <c r="E661" s="190">
        <v>0.52500000000000002</v>
      </c>
      <c r="F661" s="175" t="s">
        <v>5341</v>
      </c>
      <c r="G661" s="175" t="s">
        <v>4343</v>
      </c>
      <c r="H661" s="175" t="s">
        <v>5340</v>
      </c>
      <c r="I661" s="175"/>
      <c r="J661" s="189" t="s">
        <v>4650</v>
      </c>
      <c r="K661" s="189"/>
      <c r="L661" s="189" t="s">
        <v>4649</v>
      </c>
      <c r="M661" s="175"/>
    </row>
    <row r="662" spans="1:13" s="188" customFormat="1">
      <c r="A662" s="175">
        <v>660</v>
      </c>
      <c r="B662" s="175" t="s">
        <v>6629</v>
      </c>
      <c r="C662" s="175">
        <v>732</v>
      </c>
      <c r="D662" s="191">
        <v>214927</v>
      </c>
      <c r="E662" s="190">
        <v>1.1400000000000001E-50</v>
      </c>
      <c r="F662" s="175" t="s">
        <v>6628</v>
      </c>
      <c r="G662" s="175" t="s">
        <v>5521</v>
      </c>
      <c r="H662" s="175" t="s">
        <v>6627</v>
      </c>
      <c r="I662" s="175"/>
      <c r="J662" s="189"/>
      <c r="K662" s="189"/>
      <c r="L662" s="189" t="s">
        <v>3159</v>
      </c>
      <c r="M662" s="175"/>
    </row>
    <row r="663" spans="1:13" s="188" customFormat="1">
      <c r="A663" s="175">
        <v>661</v>
      </c>
      <c r="B663" s="175" t="s">
        <v>3245</v>
      </c>
      <c r="C663" s="175">
        <v>450</v>
      </c>
      <c r="D663" s="191">
        <v>654698</v>
      </c>
      <c r="E663" s="190">
        <v>6.3200000000000001E-3</v>
      </c>
      <c r="F663" s="175" t="s">
        <v>3240</v>
      </c>
      <c r="G663" s="175" t="s">
        <v>3114</v>
      </c>
      <c r="H663" s="175" t="s">
        <v>3246</v>
      </c>
      <c r="I663" s="175"/>
      <c r="J663" s="192"/>
      <c r="K663" s="192"/>
      <c r="L663" s="192"/>
      <c r="M663" s="175"/>
    </row>
    <row r="664" spans="1:13" s="188" customFormat="1">
      <c r="A664" s="175">
        <v>662</v>
      </c>
      <c r="B664" s="175" t="s">
        <v>3247</v>
      </c>
      <c r="C664" s="175">
        <v>622</v>
      </c>
      <c r="D664" s="191">
        <v>848195</v>
      </c>
      <c r="E664" s="175" t="s">
        <v>2011</v>
      </c>
      <c r="F664" s="175" t="s">
        <v>3240</v>
      </c>
      <c r="G664" s="175" t="s">
        <v>3114</v>
      </c>
      <c r="H664" s="175" t="s">
        <v>3248</v>
      </c>
      <c r="I664" s="175"/>
      <c r="J664" s="189"/>
      <c r="K664" s="189" t="s">
        <v>3249</v>
      </c>
      <c r="L664" s="189" t="s">
        <v>3159</v>
      </c>
      <c r="M664" s="175"/>
    </row>
    <row r="665" spans="1:13" s="188" customFormat="1">
      <c r="A665" s="175">
        <v>663</v>
      </c>
      <c r="B665" s="175" t="s">
        <v>3250</v>
      </c>
      <c r="C665" s="175">
        <v>477</v>
      </c>
      <c r="D665" s="191">
        <v>174481</v>
      </c>
      <c r="E665" s="190">
        <v>1.39E-39</v>
      </c>
      <c r="F665" s="175" t="s">
        <v>3251</v>
      </c>
      <c r="G665" s="175" t="s">
        <v>3252</v>
      </c>
      <c r="H665" s="175" t="s">
        <v>3253</v>
      </c>
      <c r="I665" s="175"/>
      <c r="J665" s="189"/>
      <c r="K665" s="189" t="s">
        <v>3254</v>
      </c>
      <c r="L665" s="189"/>
      <c r="M665" s="175"/>
    </row>
    <row r="666" spans="1:13" s="188" customFormat="1">
      <c r="A666" s="175">
        <v>664</v>
      </c>
      <c r="B666" s="175" t="s">
        <v>6626</v>
      </c>
      <c r="C666" s="175">
        <v>518</v>
      </c>
      <c r="D666" s="175" t="s">
        <v>6625</v>
      </c>
      <c r="E666" s="190">
        <v>9.2400000000000005E-71</v>
      </c>
      <c r="F666" s="175" t="s">
        <v>6624</v>
      </c>
      <c r="G666" s="175" t="s">
        <v>6175</v>
      </c>
      <c r="H666" s="175" t="s">
        <v>6623</v>
      </c>
      <c r="I666" s="175"/>
      <c r="J666" s="189"/>
      <c r="K666" s="189"/>
      <c r="L666" s="189" t="s">
        <v>3159</v>
      </c>
      <c r="M666" s="175"/>
    </row>
    <row r="667" spans="1:13" s="188" customFormat="1">
      <c r="A667" s="175">
        <v>665</v>
      </c>
      <c r="B667" s="175" t="s">
        <v>6622</v>
      </c>
      <c r="C667" s="175">
        <v>180</v>
      </c>
      <c r="D667" s="191">
        <v>171785</v>
      </c>
      <c r="E667" s="190">
        <v>2.12E-41</v>
      </c>
      <c r="F667" s="175" t="s">
        <v>6621</v>
      </c>
      <c r="G667" s="175" t="s">
        <v>5336</v>
      </c>
      <c r="H667" s="175" t="s">
        <v>6620</v>
      </c>
      <c r="I667" s="175" t="s">
        <v>6619</v>
      </c>
      <c r="J667" s="189" t="s">
        <v>5333</v>
      </c>
      <c r="K667" s="189"/>
      <c r="L667" s="189" t="s">
        <v>4821</v>
      </c>
      <c r="M667" s="175"/>
    </row>
    <row r="668" spans="1:13" s="188" customFormat="1">
      <c r="A668" s="175">
        <v>666</v>
      </c>
      <c r="B668" s="175" t="s">
        <v>6618</v>
      </c>
      <c r="C668" s="175">
        <v>423</v>
      </c>
      <c r="D668" s="191">
        <v>422935</v>
      </c>
      <c r="E668" s="190">
        <v>1.3899999999999999E-135</v>
      </c>
      <c r="F668" s="175" t="s">
        <v>6617</v>
      </c>
      <c r="G668" s="175" t="s">
        <v>6616</v>
      </c>
      <c r="H668" s="175" t="s">
        <v>6615</v>
      </c>
      <c r="I668" s="175"/>
      <c r="J668" s="189" t="s">
        <v>3281</v>
      </c>
      <c r="K668" s="189" t="s">
        <v>6614</v>
      </c>
      <c r="L668" s="189"/>
      <c r="M668" s="175"/>
    </row>
    <row r="669" spans="1:13" s="188" customFormat="1">
      <c r="A669" s="175">
        <v>667</v>
      </c>
      <c r="B669" s="175" t="s">
        <v>6613</v>
      </c>
      <c r="C669" s="175">
        <v>430</v>
      </c>
      <c r="D669" s="191">
        <v>357066</v>
      </c>
      <c r="E669" s="190">
        <v>8.2999999999999999E-110</v>
      </c>
      <c r="F669" s="175" t="s">
        <v>6612</v>
      </c>
      <c r="G669" s="175" t="s">
        <v>6611</v>
      </c>
      <c r="H669" s="175" t="s">
        <v>6610</v>
      </c>
      <c r="I669" s="175"/>
      <c r="J669" s="189" t="s">
        <v>3281</v>
      </c>
      <c r="K669" s="189" t="s">
        <v>3161</v>
      </c>
      <c r="L669" s="189"/>
      <c r="M669" s="175"/>
    </row>
    <row r="670" spans="1:13" s="188" customFormat="1">
      <c r="A670" s="175">
        <v>668</v>
      </c>
      <c r="B670" s="175" t="s">
        <v>6609</v>
      </c>
      <c r="C670" s="175">
        <v>383</v>
      </c>
      <c r="D670" s="191">
        <v>131724</v>
      </c>
      <c r="E670" s="190">
        <v>5.1700000000000003E-26</v>
      </c>
      <c r="F670" s="175" t="s">
        <v>5324</v>
      </c>
      <c r="G670" s="175" t="s">
        <v>6608</v>
      </c>
      <c r="H670" s="175" t="s">
        <v>6607</v>
      </c>
      <c r="I670" s="175"/>
      <c r="J670" s="189" t="s">
        <v>4650</v>
      </c>
      <c r="K670" s="189" t="s">
        <v>3254</v>
      </c>
      <c r="L670" s="189" t="s">
        <v>4649</v>
      </c>
      <c r="M670" s="175"/>
    </row>
    <row r="671" spans="1:13" s="188" customFormat="1">
      <c r="A671" s="175">
        <v>669</v>
      </c>
      <c r="B671" s="175" t="s">
        <v>6606</v>
      </c>
      <c r="C671" s="175">
        <v>522</v>
      </c>
      <c r="D671" s="191">
        <v>881965</v>
      </c>
      <c r="E671" s="190">
        <v>1.36E-11</v>
      </c>
      <c r="F671" s="175" t="s">
        <v>5324</v>
      </c>
      <c r="G671" s="175" t="s">
        <v>6605</v>
      </c>
      <c r="H671" s="175" t="s">
        <v>6604</v>
      </c>
      <c r="I671" s="175"/>
      <c r="J671" s="189" t="s">
        <v>4650</v>
      </c>
      <c r="K671" s="189"/>
      <c r="L671" s="189" t="s">
        <v>4649</v>
      </c>
      <c r="M671" s="175"/>
    </row>
    <row r="672" spans="1:13" s="188" customFormat="1">
      <c r="A672" s="175">
        <v>670</v>
      </c>
      <c r="B672" s="175" t="s">
        <v>6603</v>
      </c>
      <c r="C672" s="175">
        <v>453</v>
      </c>
      <c r="D672" s="191">
        <v>781814</v>
      </c>
      <c r="E672" s="190">
        <v>8.7899999999999997E-7</v>
      </c>
      <c r="F672" s="175" t="s">
        <v>5318</v>
      </c>
      <c r="G672" s="175" t="s">
        <v>5317</v>
      </c>
      <c r="H672" s="175" t="s">
        <v>5316</v>
      </c>
      <c r="I672" s="175"/>
      <c r="J672" s="189" t="s">
        <v>4650</v>
      </c>
      <c r="K672" s="189"/>
      <c r="L672" s="189" t="s">
        <v>4649</v>
      </c>
      <c r="M672" s="175"/>
    </row>
    <row r="673" spans="1:13" s="188" customFormat="1">
      <c r="A673" s="175">
        <v>671</v>
      </c>
      <c r="B673" s="175" t="s">
        <v>6602</v>
      </c>
      <c r="C673" s="175">
        <v>1094</v>
      </c>
      <c r="D673" s="191">
        <v>781814</v>
      </c>
      <c r="E673" s="190">
        <v>3.1408000000000002E-7</v>
      </c>
      <c r="F673" s="175" t="s">
        <v>6601</v>
      </c>
      <c r="G673" s="175" t="s">
        <v>6599</v>
      </c>
      <c r="H673" s="175" t="s">
        <v>6598</v>
      </c>
      <c r="I673" s="175"/>
      <c r="J673" s="189" t="s">
        <v>4650</v>
      </c>
      <c r="K673" s="189"/>
      <c r="L673" s="189" t="s">
        <v>4649</v>
      </c>
      <c r="M673" s="175"/>
    </row>
    <row r="674" spans="1:13" s="188" customFormat="1">
      <c r="A674" s="175">
        <v>672</v>
      </c>
      <c r="B674" s="175" t="s">
        <v>6600</v>
      </c>
      <c r="C674" s="175">
        <v>660</v>
      </c>
      <c r="D674" s="191">
        <v>785666</v>
      </c>
      <c r="E674" s="190">
        <v>1.2500000000000001E-6</v>
      </c>
      <c r="F674" s="175" t="s">
        <v>5324</v>
      </c>
      <c r="G674" s="175" t="s">
        <v>6599</v>
      </c>
      <c r="H674" s="175" t="s">
        <v>6598</v>
      </c>
      <c r="I674" s="175"/>
      <c r="J674" s="189" t="s">
        <v>4650</v>
      </c>
      <c r="K674" s="189"/>
      <c r="L674" s="189" t="s">
        <v>4649</v>
      </c>
      <c r="M674" s="175"/>
    </row>
    <row r="675" spans="1:13" s="188" customFormat="1">
      <c r="A675" s="175">
        <v>673</v>
      </c>
      <c r="B675" s="175" t="s">
        <v>6597</v>
      </c>
      <c r="C675" s="175">
        <v>1008</v>
      </c>
      <c r="D675" s="191">
        <v>627734</v>
      </c>
      <c r="E675" s="190">
        <v>0.17899999999999999</v>
      </c>
      <c r="F675" s="175" t="s">
        <v>5324</v>
      </c>
      <c r="G675" s="175" t="s">
        <v>4311</v>
      </c>
      <c r="H675" s="175" t="s">
        <v>6596</v>
      </c>
      <c r="I675" s="175"/>
      <c r="J675" s="189" t="s">
        <v>4650</v>
      </c>
      <c r="K675" s="189"/>
      <c r="L675" s="189" t="s">
        <v>4649</v>
      </c>
      <c r="M675" s="175"/>
    </row>
    <row r="676" spans="1:13" s="188" customFormat="1">
      <c r="A676" s="175">
        <v>674</v>
      </c>
      <c r="B676" s="175" t="s">
        <v>6595</v>
      </c>
      <c r="C676" s="175">
        <v>929</v>
      </c>
      <c r="D676" s="191">
        <v>646994</v>
      </c>
      <c r="E676" s="190">
        <v>5.2500000000000003E-3</v>
      </c>
      <c r="F676" s="175" t="s">
        <v>6593</v>
      </c>
      <c r="G676" s="175" t="s">
        <v>5317</v>
      </c>
      <c r="H676" s="175" t="s">
        <v>5316</v>
      </c>
      <c r="I676" s="175"/>
      <c r="J676" s="189"/>
      <c r="K676" s="189" t="s">
        <v>4121</v>
      </c>
      <c r="L676" s="189" t="s">
        <v>4733</v>
      </c>
      <c r="M676" s="175"/>
    </row>
    <row r="677" spans="1:13" s="188" customFormat="1">
      <c r="A677" s="175">
        <v>675</v>
      </c>
      <c r="B677" s="175" t="s">
        <v>5319</v>
      </c>
      <c r="C677" s="175">
        <v>1048</v>
      </c>
      <c r="D677" s="191">
        <v>804925</v>
      </c>
      <c r="E677" s="190">
        <v>7.7700000000000004E-7</v>
      </c>
      <c r="F677" s="175" t="s">
        <v>6593</v>
      </c>
      <c r="G677" s="175" t="s">
        <v>5317</v>
      </c>
      <c r="H677" s="175" t="s">
        <v>5316</v>
      </c>
      <c r="I677" s="175"/>
      <c r="J677" s="189" t="s">
        <v>4650</v>
      </c>
      <c r="K677" s="189"/>
      <c r="L677" s="189" t="s">
        <v>4649</v>
      </c>
      <c r="M677" s="175"/>
    </row>
    <row r="678" spans="1:13" s="188" customFormat="1">
      <c r="A678" s="175">
        <v>676</v>
      </c>
      <c r="B678" s="175" t="s">
        <v>6594</v>
      </c>
      <c r="C678" s="175">
        <v>1164</v>
      </c>
      <c r="D678" s="191">
        <v>851149</v>
      </c>
      <c r="E678" s="190">
        <v>3.6699999999999998E-8</v>
      </c>
      <c r="F678" s="175" t="s">
        <v>6593</v>
      </c>
      <c r="G678" s="175" t="s">
        <v>5566</v>
      </c>
      <c r="H678" s="175" t="s">
        <v>6592</v>
      </c>
      <c r="I678" s="175"/>
      <c r="J678" s="189" t="s">
        <v>4650</v>
      </c>
      <c r="K678" s="189"/>
      <c r="L678" s="189" t="s">
        <v>4649</v>
      </c>
      <c r="M678" s="175"/>
    </row>
    <row r="679" spans="1:13" s="188" customFormat="1">
      <c r="A679" s="175">
        <v>677</v>
      </c>
      <c r="B679" s="175" t="s">
        <v>5315</v>
      </c>
      <c r="C679" s="175">
        <v>369</v>
      </c>
      <c r="D679" s="191">
        <v>893521</v>
      </c>
      <c r="E679" s="190">
        <v>1.08E-10</v>
      </c>
      <c r="F679" s="175" t="s">
        <v>5876</v>
      </c>
      <c r="G679" s="175" t="s">
        <v>5313</v>
      </c>
      <c r="H679" s="175" t="s">
        <v>5312</v>
      </c>
      <c r="I679" s="175"/>
      <c r="J679" s="189" t="s">
        <v>4650</v>
      </c>
      <c r="K679" s="189"/>
      <c r="L679" s="189" t="s">
        <v>4649</v>
      </c>
      <c r="M679" s="175"/>
    </row>
    <row r="680" spans="1:13" s="188" customFormat="1">
      <c r="A680" s="175">
        <v>678</v>
      </c>
      <c r="B680" s="175" t="s">
        <v>5308</v>
      </c>
      <c r="C680" s="175">
        <v>254</v>
      </c>
      <c r="D680" s="191">
        <v>187578</v>
      </c>
      <c r="E680" s="190">
        <v>1.4404999999999999E-49</v>
      </c>
      <c r="F680" s="175" t="s">
        <v>6591</v>
      </c>
      <c r="G680" s="175" t="s">
        <v>5306</v>
      </c>
      <c r="H680" s="175" t="s">
        <v>5305</v>
      </c>
      <c r="I680" s="175"/>
      <c r="J680" s="189" t="s">
        <v>5304</v>
      </c>
      <c r="K680" s="189"/>
      <c r="L680" s="189" t="s">
        <v>5303</v>
      </c>
      <c r="M680" s="175"/>
    </row>
    <row r="681" spans="1:13" s="188" customFormat="1">
      <c r="A681" s="175">
        <v>679</v>
      </c>
      <c r="B681" s="175" t="s">
        <v>6590</v>
      </c>
      <c r="C681" s="175">
        <v>814</v>
      </c>
      <c r="D681" s="191">
        <v>431024</v>
      </c>
      <c r="E681" s="190">
        <v>8.7826899999999994E-129</v>
      </c>
      <c r="F681" s="175" t="s">
        <v>6589</v>
      </c>
      <c r="G681" s="175" t="s">
        <v>5521</v>
      </c>
      <c r="H681" s="175" t="s">
        <v>6588</v>
      </c>
      <c r="I681" s="175"/>
      <c r="J681" s="192"/>
      <c r="K681" s="192"/>
      <c r="L681" s="192"/>
      <c r="M681" s="175"/>
    </row>
    <row r="682" spans="1:13" s="188" customFormat="1">
      <c r="A682" s="175">
        <v>680</v>
      </c>
      <c r="B682" s="175" t="s">
        <v>6587</v>
      </c>
      <c r="C682" s="175">
        <v>526</v>
      </c>
      <c r="D682" s="175" t="s">
        <v>6586</v>
      </c>
      <c r="E682" s="175" t="s">
        <v>2011</v>
      </c>
      <c r="F682" s="175" t="s">
        <v>6331</v>
      </c>
      <c r="G682" s="175" t="s">
        <v>5521</v>
      </c>
      <c r="H682" s="175" t="s">
        <v>6330</v>
      </c>
      <c r="I682" s="175"/>
      <c r="J682" s="189"/>
      <c r="K682" s="189"/>
      <c r="L682" s="189" t="s">
        <v>3167</v>
      </c>
      <c r="M682" s="175"/>
    </row>
    <row r="683" spans="1:13" s="188" customFormat="1">
      <c r="A683" s="175">
        <v>681</v>
      </c>
      <c r="B683" s="175" t="s">
        <v>6585</v>
      </c>
      <c r="C683" s="175">
        <v>786</v>
      </c>
      <c r="D683" s="191">
        <v>560451</v>
      </c>
      <c r="E683" s="175" t="s">
        <v>2011</v>
      </c>
      <c r="F683" s="175" t="s">
        <v>6584</v>
      </c>
      <c r="G683" s="175" t="s">
        <v>5521</v>
      </c>
      <c r="H683" s="175" t="s">
        <v>6583</v>
      </c>
      <c r="I683" s="175"/>
      <c r="J683" s="189"/>
      <c r="K683" s="189"/>
      <c r="L683" s="189" t="s">
        <v>3159</v>
      </c>
      <c r="M683" s="175"/>
    </row>
    <row r="684" spans="1:13" s="188" customFormat="1">
      <c r="A684" s="175">
        <v>682</v>
      </c>
      <c r="B684" s="175" t="s">
        <v>6582</v>
      </c>
      <c r="C684" s="175">
        <v>773</v>
      </c>
      <c r="D684" s="175" t="s">
        <v>6581</v>
      </c>
      <c r="E684" s="190">
        <v>1.1300000000000001E-91</v>
      </c>
      <c r="F684" s="175" t="s">
        <v>6580</v>
      </c>
      <c r="G684" s="175" t="s">
        <v>5521</v>
      </c>
      <c r="H684" s="175" t="s">
        <v>6579</v>
      </c>
      <c r="I684" s="175"/>
      <c r="J684" s="189"/>
      <c r="K684" s="189" t="s">
        <v>4644</v>
      </c>
      <c r="L684" s="189"/>
      <c r="M684" s="175"/>
    </row>
    <row r="685" spans="1:13" s="188" customFormat="1">
      <c r="A685" s="175">
        <v>683</v>
      </c>
      <c r="B685" s="175" t="s">
        <v>6578</v>
      </c>
      <c r="C685" s="175">
        <v>776</v>
      </c>
      <c r="D685" s="191">
        <v>354369</v>
      </c>
      <c r="E685" s="190">
        <v>1.6611900000000001E-104</v>
      </c>
      <c r="F685" s="175" t="s">
        <v>6577</v>
      </c>
      <c r="G685" s="175" t="s">
        <v>5521</v>
      </c>
      <c r="H685" s="175" t="s">
        <v>6576</v>
      </c>
      <c r="I685" s="189" t="s">
        <v>4962</v>
      </c>
      <c r="J685" s="189" t="s">
        <v>6575</v>
      </c>
      <c r="K685" s="189" t="s">
        <v>6574</v>
      </c>
      <c r="L685" s="189" t="s">
        <v>6573</v>
      </c>
      <c r="M685" s="175"/>
    </row>
    <row r="686" spans="1:13" s="188" customFormat="1">
      <c r="A686" s="175">
        <v>684</v>
      </c>
      <c r="B686" s="175" t="s">
        <v>6572</v>
      </c>
      <c r="C686" s="175">
        <v>390</v>
      </c>
      <c r="D686" s="191">
        <v>313153</v>
      </c>
      <c r="E686" s="190">
        <v>2.44693E-91</v>
      </c>
      <c r="F686" s="175" t="s">
        <v>6571</v>
      </c>
      <c r="G686" s="175" t="s">
        <v>5521</v>
      </c>
      <c r="H686" s="175" t="s">
        <v>6570</v>
      </c>
      <c r="I686" s="189" t="s">
        <v>4962</v>
      </c>
      <c r="J686" s="189" t="s">
        <v>6569</v>
      </c>
      <c r="K686" s="189" t="s">
        <v>6568</v>
      </c>
      <c r="L686" s="189" t="s">
        <v>6567</v>
      </c>
      <c r="M686" s="175"/>
    </row>
    <row r="687" spans="1:13" s="188" customFormat="1">
      <c r="A687" s="175">
        <v>685</v>
      </c>
      <c r="B687" s="175" t="s">
        <v>6566</v>
      </c>
      <c r="C687" s="175">
        <v>188</v>
      </c>
      <c r="D687" s="191">
        <v>141739</v>
      </c>
      <c r="E687" s="190">
        <v>1.34525E-30</v>
      </c>
      <c r="F687" s="175" t="s">
        <v>6462</v>
      </c>
      <c r="G687" s="175" t="s">
        <v>5521</v>
      </c>
      <c r="H687" s="175" t="s">
        <v>6565</v>
      </c>
      <c r="I687" s="175"/>
      <c r="J687" s="192"/>
      <c r="K687" s="192"/>
      <c r="L687" s="192"/>
      <c r="M687" s="175"/>
    </row>
    <row r="688" spans="1:13" s="188" customFormat="1">
      <c r="A688" s="175">
        <v>686</v>
      </c>
      <c r="B688" s="175" t="s">
        <v>6564</v>
      </c>
      <c r="C688" s="175">
        <v>682</v>
      </c>
      <c r="D688" s="175" t="s">
        <v>6563</v>
      </c>
      <c r="E688" s="175" t="s">
        <v>2011</v>
      </c>
      <c r="F688" s="175" t="s">
        <v>6562</v>
      </c>
      <c r="G688" s="175" t="s">
        <v>5521</v>
      </c>
      <c r="H688" s="175" t="s">
        <v>6561</v>
      </c>
      <c r="I688" s="175"/>
      <c r="J688" s="189"/>
      <c r="K688" s="189"/>
      <c r="L688" s="189" t="s">
        <v>4821</v>
      </c>
      <c r="M688" s="175"/>
    </row>
    <row r="689" spans="1:13" s="188" customFormat="1">
      <c r="A689" s="175">
        <v>687</v>
      </c>
      <c r="B689" s="175" t="s">
        <v>846</v>
      </c>
      <c r="C689" s="175">
        <v>744</v>
      </c>
      <c r="D689" s="175" t="s">
        <v>6560</v>
      </c>
      <c r="E689" s="175" t="s">
        <v>2011</v>
      </c>
      <c r="F689" s="175" t="s">
        <v>6559</v>
      </c>
      <c r="G689" s="175" t="s">
        <v>6285</v>
      </c>
      <c r="H689" s="175" t="s">
        <v>6558</v>
      </c>
      <c r="I689" s="175"/>
      <c r="J689" s="189" t="s">
        <v>5304</v>
      </c>
      <c r="K689" s="189"/>
      <c r="L689" s="189" t="s">
        <v>6302</v>
      </c>
      <c r="M689" s="175"/>
    </row>
    <row r="690" spans="1:13" s="188" customFormat="1">
      <c r="A690" s="175">
        <v>688</v>
      </c>
      <c r="B690" s="175" t="s">
        <v>6557</v>
      </c>
      <c r="C690" s="175">
        <v>343</v>
      </c>
      <c r="D690" s="175" t="s">
        <v>6556</v>
      </c>
      <c r="E690" s="190">
        <v>1.5999999999999999E-70</v>
      </c>
      <c r="F690" s="175" t="s">
        <v>6555</v>
      </c>
      <c r="G690" s="175" t="s">
        <v>6554</v>
      </c>
      <c r="H690" s="175" t="s">
        <v>6553</v>
      </c>
      <c r="I690" s="175"/>
      <c r="J690" s="189" t="s">
        <v>5304</v>
      </c>
      <c r="K690" s="189"/>
      <c r="L690" s="189" t="s">
        <v>5303</v>
      </c>
      <c r="M690" s="175"/>
    </row>
    <row r="691" spans="1:13" s="188" customFormat="1">
      <c r="A691" s="175">
        <v>689</v>
      </c>
      <c r="B691" s="175" t="s">
        <v>6552</v>
      </c>
      <c r="C691" s="175">
        <v>151</v>
      </c>
      <c r="D691" s="191">
        <v>993673</v>
      </c>
      <c r="E691" s="190">
        <v>7.4699999999999995E-18</v>
      </c>
      <c r="F691" s="175" t="s">
        <v>6090</v>
      </c>
      <c r="G691" s="175" t="s">
        <v>5300</v>
      </c>
      <c r="H691" s="175" t="s">
        <v>6551</v>
      </c>
      <c r="I691" s="175"/>
      <c r="J691" s="192"/>
      <c r="K691" s="192"/>
      <c r="L691" s="192"/>
      <c r="M691" s="175"/>
    </row>
    <row r="692" spans="1:13" s="188" customFormat="1">
      <c r="A692" s="175">
        <v>690</v>
      </c>
      <c r="B692" s="175" t="s">
        <v>6550</v>
      </c>
      <c r="C692" s="175">
        <v>110</v>
      </c>
      <c r="D692" s="191">
        <v>162155</v>
      </c>
      <c r="E692" s="190">
        <v>3.4899999999999999E-43</v>
      </c>
      <c r="F692" s="175" t="s">
        <v>6543</v>
      </c>
      <c r="G692" s="175" t="s">
        <v>5509</v>
      </c>
      <c r="H692" s="175" t="s">
        <v>6542</v>
      </c>
      <c r="I692" s="175"/>
      <c r="J692" s="189" t="s">
        <v>6549</v>
      </c>
      <c r="K692" s="189" t="s">
        <v>6548</v>
      </c>
      <c r="L692" s="189" t="s">
        <v>1647</v>
      </c>
      <c r="M692" s="175"/>
    </row>
    <row r="693" spans="1:13" s="188" customFormat="1">
      <c r="A693" s="175">
        <v>691</v>
      </c>
      <c r="B693" s="175" t="s">
        <v>6547</v>
      </c>
      <c r="C693" s="175">
        <v>138</v>
      </c>
      <c r="D693" s="175" t="s">
        <v>4738</v>
      </c>
      <c r="E693" s="190">
        <v>1.2200000000000001E-57</v>
      </c>
      <c r="F693" s="175" t="s">
        <v>6546</v>
      </c>
      <c r="G693" s="175" t="s">
        <v>5509</v>
      </c>
      <c r="H693" s="175" t="s">
        <v>6545</v>
      </c>
      <c r="I693" s="175"/>
      <c r="J693" s="189" t="s">
        <v>4392</v>
      </c>
      <c r="K693" s="189" t="s">
        <v>6538</v>
      </c>
      <c r="L693" s="189" t="s">
        <v>1647</v>
      </c>
      <c r="M693" s="175"/>
    </row>
    <row r="694" spans="1:13" s="188" customFormat="1">
      <c r="A694" s="175">
        <v>692</v>
      </c>
      <c r="B694" s="175" t="s">
        <v>6544</v>
      </c>
      <c r="C694" s="175">
        <v>135</v>
      </c>
      <c r="D694" s="191">
        <v>158303</v>
      </c>
      <c r="E694" s="190">
        <v>3.8406399999999999E-41</v>
      </c>
      <c r="F694" s="175" t="s">
        <v>6543</v>
      </c>
      <c r="G694" s="175" t="s">
        <v>5509</v>
      </c>
      <c r="H694" s="175" t="s">
        <v>6542</v>
      </c>
      <c r="I694" s="175"/>
      <c r="J694" s="189" t="s">
        <v>6085</v>
      </c>
      <c r="K694" s="189" t="s">
        <v>5862</v>
      </c>
      <c r="L694" s="189" t="s">
        <v>1647</v>
      </c>
      <c r="M694" s="175"/>
    </row>
    <row r="695" spans="1:13" s="188" customFormat="1">
      <c r="A695" s="175">
        <v>693</v>
      </c>
      <c r="B695" s="175" t="s">
        <v>6541</v>
      </c>
      <c r="C695" s="175">
        <v>138</v>
      </c>
      <c r="D695" s="191">
        <v>203371</v>
      </c>
      <c r="E695" s="190">
        <v>6.9499999999999996E-59</v>
      </c>
      <c r="F695" s="175" t="s">
        <v>6540</v>
      </c>
      <c r="G695" s="175" t="s">
        <v>5509</v>
      </c>
      <c r="H695" s="175" t="s">
        <v>6539</v>
      </c>
      <c r="I695" s="175"/>
      <c r="J695" s="189" t="s">
        <v>4392</v>
      </c>
      <c r="K695" s="189" t="s">
        <v>6538</v>
      </c>
      <c r="L695" s="189" t="s">
        <v>1647</v>
      </c>
      <c r="M695" s="175"/>
    </row>
    <row r="696" spans="1:13" s="188" customFormat="1">
      <c r="A696" s="175">
        <v>694</v>
      </c>
      <c r="B696" s="175" t="s">
        <v>6537</v>
      </c>
      <c r="C696" s="175">
        <v>149</v>
      </c>
      <c r="D696" s="191">
        <v>134806</v>
      </c>
      <c r="E696" s="190">
        <v>7.1709100000000004E-32</v>
      </c>
      <c r="F696" s="175" t="s">
        <v>6536</v>
      </c>
      <c r="G696" s="175" t="s">
        <v>5284</v>
      </c>
      <c r="H696" s="175" t="s">
        <v>6535</v>
      </c>
      <c r="I696" s="175"/>
      <c r="J696" s="189" t="s">
        <v>5282</v>
      </c>
      <c r="K696" s="189" t="s">
        <v>5281</v>
      </c>
      <c r="L696" s="189" t="s">
        <v>1647</v>
      </c>
      <c r="M696" s="175"/>
    </row>
    <row r="697" spans="1:13" s="188" customFormat="1">
      <c r="A697" s="175">
        <v>695</v>
      </c>
      <c r="B697" s="175" t="s">
        <v>893</v>
      </c>
      <c r="C697" s="175">
        <v>154</v>
      </c>
      <c r="D697" s="191">
        <v>186808</v>
      </c>
      <c r="E697" s="190">
        <v>6.9668799999999997E-52</v>
      </c>
      <c r="F697" s="175" t="s">
        <v>5285</v>
      </c>
      <c r="G697" s="175" t="s">
        <v>5284</v>
      </c>
      <c r="H697" s="175" t="s">
        <v>5283</v>
      </c>
      <c r="I697" s="175"/>
      <c r="J697" s="189" t="s">
        <v>5282</v>
      </c>
      <c r="K697" s="189" t="s">
        <v>5281</v>
      </c>
      <c r="L697" s="189" t="s">
        <v>1647</v>
      </c>
      <c r="M697" s="175"/>
    </row>
    <row r="698" spans="1:13" s="188" customFormat="1">
      <c r="A698" s="175">
        <v>696</v>
      </c>
      <c r="B698" s="175" t="s">
        <v>896</v>
      </c>
      <c r="C698" s="175">
        <v>128</v>
      </c>
      <c r="D698" s="191">
        <v>147132</v>
      </c>
      <c r="E698" s="190">
        <v>3.2599999999999999E-38</v>
      </c>
      <c r="F698" s="175" t="s">
        <v>6534</v>
      </c>
      <c r="G698" s="175" t="s">
        <v>5509</v>
      </c>
      <c r="H698" s="175" t="s">
        <v>6533</v>
      </c>
      <c r="I698" s="175"/>
      <c r="J698" s="189" t="s">
        <v>5863</v>
      </c>
      <c r="K698" s="189" t="s">
        <v>5281</v>
      </c>
      <c r="L698" s="189" t="s">
        <v>1647</v>
      </c>
      <c r="M698" s="175"/>
    </row>
    <row r="699" spans="1:13" s="188" customFormat="1">
      <c r="A699" s="175">
        <v>697</v>
      </c>
      <c r="B699" s="175" t="s">
        <v>6532</v>
      </c>
      <c r="C699" s="175">
        <v>105</v>
      </c>
      <c r="D699" s="191">
        <v>129413</v>
      </c>
      <c r="E699" s="190">
        <v>1.54E-30</v>
      </c>
      <c r="F699" s="175" t="s">
        <v>6531</v>
      </c>
      <c r="G699" s="175" t="s">
        <v>5509</v>
      </c>
      <c r="H699" s="175" t="s">
        <v>6530</v>
      </c>
      <c r="I699" s="175"/>
      <c r="J699" s="189" t="s">
        <v>6529</v>
      </c>
      <c r="K699" s="189" t="s">
        <v>6528</v>
      </c>
      <c r="L699" s="189" t="s">
        <v>1647</v>
      </c>
      <c r="M699" s="175"/>
    </row>
    <row r="700" spans="1:13" s="188" customFormat="1">
      <c r="A700" s="175">
        <v>698</v>
      </c>
      <c r="B700" s="175" t="s">
        <v>6527</v>
      </c>
      <c r="C700" s="175">
        <v>109</v>
      </c>
      <c r="D700" s="191">
        <v>122094</v>
      </c>
      <c r="E700" s="190">
        <v>1.6E-27</v>
      </c>
      <c r="F700" s="175" t="s">
        <v>6526</v>
      </c>
      <c r="G700" s="175" t="s">
        <v>6525</v>
      </c>
      <c r="H700" s="175" t="s">
        <v>6524</v>
      </c>
      <c r="I700" s="175"/>
      <c r="J700" s="189" t="s">
        <v>6523</v>
      </c>
      <c r="K700" s="189" t="s">
        <v>5862</v>
      </c>
      <c r="L700" s="189" t="s">
        <v>1647</v>
      </c>
      <c r="M700" s="175"/>
    </row>
    <row r="701" spans="1:13" s="188" customFormat="1">
      <c r="A701" s="175">
        <v>699</v>
      </c>
      <c r="B701" s="175" t="s">
        <v>6522</v>
      </c>
      <c r="C701" s="175">
        <v>103</v>
      </c>
      <c r="D701" s="191">
        <v>149058</v>
      </c>
      <c r="E701" s="190">
        <v>1.8199999999999999E-38</v>
      </c>
      <c r="F701" s="175" t="s">
        <v>6520</v>
      </c>
      <c r="G701" s="175" t="s">
        <v>6519</v>
      </c>
      <c r="H701" s="175" t="s">
        <v>6518</v>
      </c>
      <c r="I701" s="175"/>
      <c r="J701" s="189" t="s">
        <v>5863</v>
      </c>
      <c r="K701" s="189" t="s">
        <v>5862</v>
      </c>
      <c r="L701" s="189" t="s">
        <v>1647</v>
      </c>
      <c r="M701" s="175"/>
    </row>
    <row r="702" spans="1:13" s="188" customFormat="1">
      <c r="A702" s="175">
        <v>700</v>
      </c>
      <c r="B702" s="175" t="s">
        <v>6521</v>
      </c>
      <c r="C702" s="175">
        <v>103</v>
      </c>
      <c r="D702" s="191">
        <v>149058</v>
      </c>
      <c r="E702" s="190">
        <v>1.8199999999999999E-38</v>
      </c>
      <c r="F702" s="175" t="s">
        <v>6520</v>
      </c>
      <c r="G702" s="175" t="s">
        <v>6519</v>
      </c>
      <c r="H702" s="175" t="s">
        <v>6518</v>
      </c>
      <c r="I702" s="175"/>
      <c r="J702" s="189" t="s">
        <v>5863</v>
      </c>
      <c r="K702" s="189" t="s">
        <v>5862</v>
      </c>
      <c r="L702" s="189" t="s">
        <v>1647</v>
      </c>
      <c r="M702" s="175"/>
    </row>
    <row r="703" spans="1:13" s="188" customFormat="1">
      <c r="A703" s="175">
        <v>701</v>
      </c>
      <c r="B703" s="175" t="s">
        <v>6517</v>
      </c>
      <c r="C703" s="175">
        <v>197</v>
      </c>
      <c r="D703" s="191">
        <v>939745</v>
      </c>
      <c r="E703" s="190">
        <v>7.2559200000000001E-14</v>
      </c>
      <c r="F703" s="175" t="s">
        <v>6516</v>
      </c>
      <c r="G703" s="175" t="s">
        <v>6515</v>
      </c>
      <c r="H703" s="175" t="s">
        <v>6514</v>
      </c>
      <c r="I703" s="175"/>
      <c r="J703" s="189" t="s">
        <v>6513</v>
      </c>
      <c r="K703" s="189"/>
      <c r="L703" s="189" t="s">
        <v>5226</v>
      </c>
      <c r="M703" s="175"/>
    </row>
    <row r="704" spans="1:13" s="188" customFormat="1">
      <c r="A704" s="175">
        <v>702</v>
      </c>
      <c r="B704" s="175" t="s">
        <v>6512</v>
      </c>
      <c r="C704" s="175">
        <v>444</v>
      </c>
      <c r="D704" s="175" t="s">
        <v>6511</v>
      </c>
      <c r="E704" s="190">
        <v>1.5599999999999999E-79</v>
      </c>
      <c r="F704" s="175" t="s">
        <v>6510</v>
      </c>
      <c r="G704" s="175" t="s">
        <v>6509</v>
      </c>
      <c r="H704" s="175" t="s">
        <v>6508</v>
      </c>
      <c r="I704" s="175"/>
      <c r="J704" s="189" t="s">
        <v>4655</v>
      </c>
      <c r="K704" s="189"/>
      <c r="L704" s="189" t="s">
        <v>5226</v>
      </c>
      <c r="M704" s="175"/>
    </row>
    <row r="705" spans="1:13" s="188" customFormat="1">
      <c r="A705" s="175">
        <v>703</v>
      </c>
      <c r="B705" s="175" t="s">
        <v>6507</v>
      </c>
      <c r="C705" s="175">
        <v>444</v>
      </c>
      <c r="D705" s="191">
        <v>288886</v>
      </c>
      <c r="E705" s="190">
        <v>1.3864199999999999E-83</v>
      </c>
      <c r="F705" s="175" t="s">
        <v>6506</v>
      </c>
      <c r="G705" s="175" t="s">
        <v>5580</v>
      </c>
      <c r="H705" s="175" t="s">
        <v>6505</v>
      </c>
      <c r="I705" s="175"/>
      <c r="J705" s="189" t="s">
        <v>3160</v>
      </c>
      <c r="K705" s="189"/>
      <c r="L705" s="189" t="s">
        <v>3159</v>
      </c>
      <c r="M705" s="175"/>
    </row>
    <row r="706" spans="1:13" s="188" customFormat="1">
      <c r="A706" s="175">
        <v>704</v>
      </c>
      <c r="B706" s="175" t="s">
        <v>881</v>
      </c>
      <c r="C706" s="175">
        <v>469</v>
      </c>
      <c r="D706" s="191">
        <v>185267</v>
      </c>
      <c r="E706" s="190">
        <v>2.2259699999999999E-45</v>
      </c>
      <c r="F706" s="175" t="s">
        <v>6504</v>
      </c>
      <c r="G706" s="175" t="s">
        <v>5880</v>
      </c>
      <c r="H706" s="175" t="s">
        <v>6503</v>
      </c>
      <c r="I706" s="175"/>
      <c r="J706" s="192"/>
      <c r="K706" s="192"/>
      <c r="L706" s="192"/>
      <c r="M706" s="175"/>
    </row>
    <row r="707" spans="1:13" s="188" customFormat="1">
      <c r="A707" s="175">
        <v>705</v>
      </c>
      <c r="B707" s="175" t="s">
        <v>5266</v>
      </c>
      <c r="C707" s="175">
        <v>338</v>
      </c>
      <c r="D707" s="191">
        <v>262307</v>
      </c>
      <c r="E707" s="190">
        <v>1.5000000000000001E-73</v>
      </c>
      <c r="F707" s="175" t="s">
        <v>5265</v>
      </c>
      <c r="G707" s="175" t="s">
        <v>5264</v>
      </c>
      <c r="H707" s="175" t="s">
        <v>5263</v>
      </c>
      <c r="I707" s="175"/>
      <c r="J707" s="175"/>
      <c r="K707" s="175"/>
      <c r="L707" s="175"/>
      <c r="M707" s="175"/>
    </row>
    <row r="708" spans="1:13" s="188" customFormat="1">
      <c r="A708" s="175">
        <v>706</v>
      </c>
      <c r="B708" s="175" t="s">
        <v>6502</v>
      </c>
      <c r="C708" s="175">
        <v>491</v>
      </c>
      <c r="D708" s="191">
        <v>155606</v>
      </c>
      <c r="E708" s="190">
        <v>1.38E-31</v>
      </c>
      <c r="F708" s="175" t="s">
        <v>6501</v>
      </c>
      <c r="G708" s="175" t="s">
        <v>6500</v>
      </c>
      <c r="H708" s="175" t="s">
        <v>6499</v>
      </c>
      <c r="I708" s="175"/>
      <c r="J708" s="192"/>
      <c r="K708" s="192"/>
      <c r="L708" s="192"/>
      <c r="M708" s="175"/>
    </row>
    <row r="709" spans="1:13" s="188" customFormat="1">
      <c r="A709" s="175">
        <v>707</v>
      </c>
      <c r="B709" s="175" t="s">
        <v>1923</v>
      </c>
      <c r="C709" s="175">
        <v>136</v>
      </c>
      <c r="D709" s="191">
        <v>251136</v>
      </c>
      <c r="E709" s="190">
        <v>1.2E-77</v>
      </c>
      <c r="F709" s="175" t="s">
        <v>6498</v>
      </c>
      <c r="G709" s="175" t="s">
        <v>5509</v>
      </c>
      <c r="H709" s="175" t="s">
        <v>6497</v>
      </c>
      <c r="I709" s="175"/>
      <c r="J709" s="189"/>
      <c r="K709" s="189" t="s">
        <v>6496</v>
      </c>
      <c r="L709" s="189" t="s">
        <v>1647</v>
      </c>
      <c r="M709" s="175"/>
    </row>
    <row r="710" spans="1:13" s="188" customFormat="1">
      <c r="A710" s="175">
        <v>708</v>
      </c>
      <c r="B710" s="175" t="s">
        <v>6495</v>
      </c>
      <c r="C710" s="175">
        <v>249</v>
      </c>
      <c r="D710" s="191">
        <v>858853</v>
      </c>
      <c r="E710" s="190">
        <v>1.38E-11</v>
      </c>
      <c r="F710" s="175" t="s">
        <v>6494</v>
      </c>
      <c r="G710" s="175" t="s">
        <v>6493</v>
      </c>
      <c r="H710" s="175" t="s">
        <v>6492</v>
      </c>
      <c r="I710" s="189" t="s">
        <v>6465</v>
      </c>
      <c r="J710" s="189" t="s">
        <v>6491</v>
      </c>
      <c r="K710" s="189"/>
      <c r="L710" s="189" t="s">
        <v>5583</v>
      </c>
      <c r="M710" s="175"/>
    </row>
    <row r="711" spans="1:13" s="188" customFormat="1">
      <c r="A711" s="175">
        <v>709</v>
      </c>
      <c r="B711" s="175" t="s">
        <v>6490</v>
      </c>
      <c r="C711" s="175">
        <v>405</v>
      </c>
      <c r="D711" s="191">
        <v>419083</v>
      </c>
      <c r="E711" s="190">
        <v>4.7900000000000001E-135</v>
      </c>
      <c r="F711" s="175" t="s">
        <v>6489</v>
      </c>
      <c r="G711" s="175" t="s">
        <v>6488</v>
      </c>
      <c r="H711" s="175" t="s">
        <v>6487</v>
      </c>
      <c r="I711" s="189" t="s">
        <v>4962</v>
      </c>
      <c r="J711" s="189" t="s">
        <v>6486</v>
      </c>
      <c r="K711" s="189" t="s">
        <v>5275</v>
      </c>
      <c r="L711" s="189" t="s">
        <v>4120</v>
      </c>
      <c r="M711" s="175"/>
    </row>
    <row r="712" spans="1:13" s="188" customFormat="1">
      <c r="A712" s="175">
        <v>710</v>
      </c>
      <c r="B712" s="175" t="s">
        <v>6485</v>
      </c>
      <c r="C712" s="175">
        <v>232</v>
      </c>
      <c r="D712" s="175" t="s">
        <v>6484</v>
      </c>
      <c r="E712" s="190">
        <v>3.6099999999999999E-37</v>
      </c>
      <c r="F712" s="175" t="s">
        <v>6483</v>
      </c>
      <c r="G712" s="175" t="s">
        <v>6482</v>
      </c>
      <c r="H712" s="175" t="s">
        <v>6481</v>
      </c>
      <c r="I712" s="189" t="s">
        <v>6465</v>
      </c>
      <c r="J712" s="189" t="s">
        <v>6480</v>
      </c>
      <c r="K712" s="189" t="s">
        <v>4816</v>
      </c>
      <c r="L712" s="189" t="s">
        <v>5583</v>
      </c>
      <c r="M712" s="175"/>
    </row>
    <row r="713" spans="1:13" s="188" customFormat="1">
      <c r="A713" s="175">
        <v>711</v>
      </c>
      <c r="B713" s="175" t="s">
        <v>6479</v>
      </c>
      <c r="C713" s="175">
        <v>666</v>
      </c>
      <c r="D713" s="175" t="s">
        <v>6478</v>
      </c>
      <c r="E713" s="190">
        <v>1.3600000000000001E-25</v>
      </c>
      <c r="F713" s="175" t="s">
        <v>6477</v>
      </c>
      <c r="G713" s="175" t="s">
        <v>6476</v>
      </c>
      <c r="H713" s="175" t="s">
        <v>6475</v>
      </c>
      <c r="I713" s="175"/>
      <c r="J713" s="189"/>
      <c r="K713" s="189"/>
      <c r="L713" s="189" t="s">
        <v>3159</v>
      </c>
      <c r="M713" s="175"/>
    </row>
    <row r="714" spans="1:13" s="188" customFormat="1">
      <c r="A714" s="175">
        <v>712</v>
      </c>
      <c r="B714" s="175" t="s">
        <v>6474</v>
      </c>
      <c r="C714" s="175">
        <v>709</v>
      </c>
      <c r="D714" s="191">
        <v>147517</v>
      </c>
      <c r="E714" s="190">
        <v>6.2965000000000003E-29</v>
      </c>
      <c r="F714" s="175" t="s">
        <v>6473</v>
      </c>
      <c r="G714" s="175" t="s">
        <v>6472</v>
      </c>
      <c r="H714" s="175" t="s">
        <v>6471</v>
      </c>
      <c r="I714" s="189" t="s">
        <v>6465</v>
      </c>
      <c r="J714" s="189" t="s">
        <v>6470</v>
      </c>
      <c r="K714" s="189" t="s">
        <v>4816</v>
      </c>
      <c r="L714" s="189" t="s">
        <v>5583</v>
      </c>
      <c r="M714" s="175"/>
    </row>
    <row r="715" spans="1:13" s="188" customFormat="1">
      <c r="A715" s="175">
        <v>713</v>
      </c>
      <c r="B715" s="175" t="s">
        <v>6469</v>
      </c>
      <c r="C715" s="175">
        <v>767</v>
      </c>
      <c r="D715" s="191">
        <v>158688</v>
      </c>
      <c r="E715" s="190">
        <v>1.5600000000000001E-31</v>
      </c>
      <c r="F715" s="175" t="s">
        <v>6468</v>
      </c>
      <c r="G715" s="175" t="s">
        <v>6467</v>
      </c>
      <c r="H715" s="175" t="s">
        <v>6466</v>
      </c>
      <c r="I715" s="189" t="s">
        <v>6465</v>
      </c>
      <c r="J715" s="189" t="s">
        <v>6464</v>
      </c>
      <c r="K715" s="189" t="s">
        <v>4873</v>
      </c>
      <c r="L715" s="189" t="s">
        <v>5583</v>
      </c>
      <c r="M715" s="175"/>
    </row>
    <row r="716" spans="1:13" s="188" customFormat="1">
      <c r="A716" s="175">
        <v>714</v>
      </c>
      <c r="B716" s="175" t="s">
        <v>6463</v>
      </c>
      <c r="C716" s="175">
        <v>250</v>
      </c>
      <c r="D716" s="191">
        <v>197208</v>
      </c>
      <c r="E716" s="190">
        <v>1.2742399999999999E-49</v>
      </c>
      <c r="F716" s="175" t="s">
        <v>6462</v>
      </c>
      <c r="G716" s="175" t="s">
        <v>5521</v>
      </c>
      <c r="H716" s="175" t="s">
        <v>6461</v>
      </c>
      <c r="I716" s="175"/>
      <c r="J716" s="192"/>
      <c r="K716" s="192"/>
      <c r="L716" s="192"/>
      <c r="M716" s="175"/>
    </row>
    <row r="717" spans="1:13" s="188" customFormat="1">
      <c r="A717" s="175">
        <v>715</v>
      </c>
      <c r="B717" s="175" t="s">
        <v>6460</v>
      </c>
      <c r="C717" s="175">
        <v>503</v>
      </c>
      <c r="D717" s="191">
        <v>115546</v>
      </c>
      <c r="E717" s="190">
        <v>4.7772100000000002E-19</v>
      </c>
      <c r="F717" s="175" t="s">
        <v>6459</v>
      </c>
      <c r="G717" s="175" t="s">
        <v>6458</v>
      </c>
      <c r="H717" s="175" t="s">
        <v>6457</v>
      </c>
      <c r="I717" s="175"/>
      <c r="J717" s="189" t="s">
        <v>4702</v>
      </c>
      <c r="K717" s="189"/>
      <c r="L717" s="189" t="s">
        <v>3159</v>
      </c>
      <c r="M717" s="175"/>
    </row>
    <row r="718" spans="1:13" s="188" customFormat="1">
      <c r="A718" s="175">
        <v>716</v>
      </c>
      <c r="B718" s="175" t="s">
        <v>859</v>
      </c>
      <c r="C718" s="175">
        <v>680</v>
      </c>
      <c r="D718" s="191">
        <v>195282</v>
      </c>
      <c r="E718" s="190">
        <v>2.7143600000000001E-45</v>
      </c>
      <c r="F718" s="175" t="s">
        <v>5243</v>
      </c>
      <c r="G718" s="175" t="s">
        <v>6456</v>
      </c>
      <c r="H718" s="175" t="s">
        <v>6455</v>
      </c>
      <c r="I718" s="189" t="s">
        <v>6454</v>
      </c>
      <c r="J718" s="189"/>
      <c r="K718" s="189" t="s">
        <v>5239</v>
      </c>
      <c r="L718" s="189" t="s">
        <v>5238</v>
      </c>
      <c r="M718" s="175"/>
    </row>
    <row r="719" spans="1:13" s="188" customFormat="1">
      <c r="A719" s="175">
        <v>717</v>
      </c>
      <c r="B719" s="175" t="s">
        <v>1600</v>
      </c>
      <c r="C719" s="175">
        <v>245</v>
      </c>
      <c r="D719" s="191">
        <v>245743</v>
      </c>
      <c r="E719" s="190">
        <v>3.23492E-71</v>
      </c>
      <c r="F719" s="175" t="s">
        <v>5237</v>
      </c>
      <c r="G719" s="175" t="s">
        <v>5236</v>
      </c>
      <c r="H719" s="175" t="s">
        <v>5235</v>
      </c>
      <c r="I719" s="189" t="s">
        <v>5234</v>
      </c>
      <c r="J719" s="189" t="s">
        <v>5233</v>
      </c>
      <c r="K719" s="189"/>
      <c r="L719" s="189" t="s">
        <v>5232</v>
      </c>
      <c r="M719" s="175"/>
    </row>
    <row r="720" spans="1:13" s="188" customFormat="1">
      <c r="A720" s="175">
        <v>718</v>
      </c>
      <c r="B720" s="175" t="s">
        <v>5225</v>
      </c>
      <c r="C720" s="175">
        <v>263</v>
      </c>
      <c r="D720" s="191">
        <v>261536</v>
      </c>
      <c r="E720" s="190">
        <v>1.3449899999999999E-77</v>
      </c>
      <c r="F720" s="175" t="s">
        <v>6453</v>
      </c>
      <c r="G720" s="175" t="s">
        <v>4950</v>
      </c>
      <c r="H720" s="175" t="s">
        <v>6452</v>
      </c>
      <c r="I720" s="175"/>
      <c r="J720" s="189" t="s">
        <v>5221</v>
      </c>
      <c r="K720" s="189" t="s">
        <v>5220</v>
      </c>
      <c r="L720" s="189"/>
      <c r="M720" s="175"/>
    </row>
    <row r="721" spans="1:13" s="188" customFormat="1">
      <c r="A721" s="175">
        <v>719</v>
      </c>
      <c r="B721" s="175" t="s">
        <v>904</v>
      </c>
      <c r="C721" s="175">
        <v>285</v>
      </c>
      <c r="D721" s="191">
        <v>573806</v>
      </c>
      <c r="E721" s="190">
        <v>0.85945700000000003</v>
      </c>
      <c r="F721" s="175" t="s">
        <v>6451</v>
      </c>
      <c r="G721" s="175" t="s">
        <v>6450</v>
      </c>
      <c r="H721" s="175" t="s">
        <v>6449</v>
      </c>
      <c r="I721" s="175"/>
      <c r="J721" s="189"/>
      <c r="K721" s="189"/>
      <c r="L721" s="189" t="s">
        <v>3167</v>
      </c>
      <c r="M721" s="175"/>
    </row>
    <row r="722" spans="1:13" s="188" customFormat="1">
      <c r="A722" s="175">
        <v>720</v>
      </c>
      <c r="B722" s="175" t="s">
        <v>6448</v>
      </c>
      <c r="C722" s="175">
        <v>191</v>
      </c>
      <c r="D722" s="191">
        <v>79337</v>
      </c>
      <c r="E722" s="190">
        <v>5.8751600000000002E-10</v>
      </c>
      <c r="F722" s="175" t="s">
        <v>6447</v>
      </c>
      <c r="G722" s="175" t="s">
        <v>6446</v>
      </c>
      <c r="H722" s="175" t="s">
        <v>6445</v>
      </c>
      <c r="I722" s="175"/>
      <c r="J722" s="189"/>
      <c r="K722" s="189" t="s">
        <v>4121</v>
      </c>
      <c r="L722" s="189" t="s">
        <v>4733</v>
      </c>
      <c r="M722" s="175"/>
    </row>
    <row r="723" spans="1:13" s="188" customFormat="1">
      <c r="A723" s="175">
        <v>721</v>
      </c>
      <c r="B723" s="175" t="s">
        <v>6444</v>
      </c>
      <c r="C723" s="175">
        <v>818</v>
      </c>
      <c r="D723" s="191">
        <v>280026</v>
      </c>
      <c r="E723" s="190">
        <v>4.6400000000000003E-74</v>
      </c>
      <c r="F723" s="175" t="s">
        <v>6443</v>
      </c>
      <c r="G723" s="175" t="s">
        <v>6442</v>
      </c>
      <c r="H723" s="175" t="s">
        <v>6441</v>
      </c>
      <c r="I723" s="175"/>
      <c r="J723" s="189"/>
      <c r="K723" s="189" t="s">
        <v>4121</v>
      </c>
      <c r="L723" s="189"/>
      <c r="M723" s="175"/>
    </row>
    <row r="724" spans="1:13" s="188" customFormat="1">
      <c r="A724" s="175">
        <v>722</v>
      </c>
      <c r="B724" s="175" t="s">
        <v>6440</v>
      </c>
      <c r="C724" s="175">
        <v>628</v>
      </c>
      <c r="D724" s="191">
        <v>243817</v>
      </c>
      <c r="E724" s="190">
        <v>9.4247399999999997E-62</v>
      </c>
      <c r="F724" s="175" t="s">
        <v>6439</v>
      </c>
      <c r="G724" s="175" t="s">
        <v>5521</v>
      </c>
      <c r="H724" s="175" t="s">
        <v>6438</v>
      </c>
      <c r="I724" s="175"/>
      <c r="J724" s="189" t="s">
        <v>3172</v>
      </c>
      <c r="K724" s="189"/>
      <c r="L724" s="189"/>
      <c r="M724" s="175"/>
    </row>
    <row r="725" spans="1:13" s="188" customFormat="1">
      <c r="A725" s="175">
        <v>723</v>
      </c>
      <c r="B725" s="175" t="s">
        <v>6437</v>
      </c>
      <c r="C725" s="175">
        <v>983</v>
      </c>
      <c r="D725" s="175" t="s">
        <v>6436</v>
      </c>
      <c r="E725" s="190">
        <v>3.0700000000000001E-119</v>
      </c>
      <c r="F725" s="175" t="s">
        <v>6435</v>
      </c>
      <c r="G725" s="175" t="s">
        <v>6434</v>
      </c>
      <c r="H725" s="175" t="s">
        <v>6433</v>
      </c>
      <c r="I725" s="175"/>
      <c r="J725" s="189" t="s">
        <v>6432</v>
      </c>
      <c r="K725" s="189" t="s">
        <v>4644</v>
      </c>
      <c r="L725" s="189" t="s">
        <v>4828</v>
      </c>
      <c r="M725" s="175"/>
    </row>
    <row r="726" spans="1:13" s="188" customFormat="1">
      <c r="A726" s="175">
        <v>724</v>
      </c>
      <c r="B726" s="175" t="s">
        <v>6431</v>
      </c>
      <c r="C726" s="175">
        <v>263</v>
      </c>
      <c r="D726" s="191">
        <v>593066</v>
      </c>
      <c r="E726" s="190">
        <v>0.14099999999999999</v>
      </c>
      <c r="F726" s="175" t="s">
        <v>6430</v>
      </c>
      <c r="G726" s="175" t="s">
        <v>6429</v>
      </c>
      <c r="H726" s="175" t="s">
        <v>6428</v>
      </c>
      <c r="I726" s="175"/>
      <c r="J726" s="189"/>
      <c r="K726" s="189"/>
      <c r="L726" s="189" t="s">
        <v>3159</v>
      </c>
      <c r="M726" s="175"/>
    </row>
    <row r="727" spans="1:13" s="188" customFormat="1">
      <c r="A727" s="175">
        <v>725</v>
      </c>
      <c r="B727" s="175" t="s">
        <v>6427</v>
      </c>
      <c r="C727" s="175">
        <v>790</v>
      </c>
      <c r="D727" s="191">
        <v>136346</v>
      </c>
      <c r="E727" s="190">
        <v>2.26E-25</v>
      </c>
      <c r="F727" s="175" t="s">
        <v>6426</v>
      </c>
      <c r="G727" s="175" t="s">
        <v>6425</v>
      </c>
      <c r="H727" s="175" t="s">
        <v>6424</v>
      </c>
      <c r="I727" s="175"/>
      <c r="J727" s="189"/>
      <c r="K727" s="189"/>
      <c r="L727" s="189" t="s">
        <v>3159</v>
      </c>
      <c r="M727" s="175"/>
    </row>
    <row r="728" spans="1:13" s="188" customFormat="1">
      <c r="A728" s="175">
        <v>726</v>
      </c>
      <c r="B728" s="175" t="s">
        <v>6423</v>
      </c>
      <c r="C728" s="175">
        <v>3153</v>
      </c>
      <c r="D728" s="191">
        <v>233802</v>
      </c>
      <c r="E728" s="190">
        <v>1.6199999999999999E-52</v>
      </c>
      <c r="F728" s="175" t="s">
        <v>6422</v>
      </c>
      <c r="G728" s="175" t="s">
        <v>5855</v>
      </c>
      <c r="H728" s="175"/>
      <c r="I728" s="175"/>
      <c r="J728" s="189"/>
      <c r="K728" s="189" t="s">
        <v>4121</v>
      </c>
      <c r="L728" s="189" t="s">
        <v>4733</v>
      </c>
      <c r="M728" s="175"/>
    </row>
    <row r="729" spans="1:13" s="188" customFormat="1">
      <c r="A729" s="175">
        <v>727</v>
      </c>
      <c r="B729" s="175" t="s">
        <v>1559</v>
      </c>
      <c r="C729" s="175">
        <v>2739</v>
      </c>
      <c r="D729" s="191">
        <v>272322</v>
      </c>
      <c r="E729" s="190">
        <v>2.9839499999999999E-64</v>
      </c>
      <c r="F729" s="175" t="s">
        <v>6420</v>
      </c>
      <c r="G729" s="175" t="s">
        <v>5217</v>
      </c>
      <c r="H729" s="175" t="s">
        <v>5216</v>
      </c>
      <c r="I729" s="175"/>
      <c r="J729" s="189"/>
      <c r="K729" s="189" t="s">
        <v>4121</v>
      </c>
      <c r="L729" s="189" t="s">
        <v>4733</v>
      </c>
      <c r="M729" s="175"/>
    </row>
    <row r="730" spans="1:13" s="188" customFormat="1">
      <c r="A730" s="175">
        <v>728</v>
      </c>
      <c r="B730" s="175" t="s">
        <v>6421</v>
      </c>
      <c r="C730" s="175">
        <v>2726</v>
      </c>
      <c r="D730" s="191">
        <v>176022</v>
      </c>
      <c r="E730" s="190">
        <v>4.9499999999999995E-35</v>
      </c>
      <c r="F730" s="175" t="s">
        <v>6420</v>
      </c>
      <c r="G730" s="175" t="s">
        <v>5217</v>
      </c>
      <c r="H730" s="175" t="s">
        <v>6419</v>
      </c>
      <c r="I730" s="175"/>
      <c r="J730" s="189"/>
      <c r="K730" s="189" t="s">
        <v>4121</v>
      </c>
      <c r="L730" s="189" t="s">
        <v>4733</v>
      </c>
      <c r="M730" s="175"/>
    </row>
    <row r="731" spans="1:13" s="188" customFormat="1">
      <c r="A731" s="175">
        <v>729</v>
      </c>
      <c r="B731" s="175" t="s">
        <v>6418</v>
      </c>
      <c r="C731" s="175">
        <v>126</v>
      </c>
      <c r="D731" s="191">
        <v>127487</v>
      </c>
      <c r="E731" s="190">
        <v>1.36566E-25</v>
      </c>
      <c r="F731" s="175" t="s">
        <v>6417</v>
      </c>
      <c r="G731" s="175" t="s">
        <v>5210</v>
      </c>
      <c r="H731" s="175" t="s">
        <v>6416</v>
      </c>
      <c r="I731" s="175"/>
      <c r="J731" s="189"/>
      <c r="K731" s="189" t="s">
        <v>4121</v>
      </c>
      <c r="L731" s="189" t="s">
        <v>4733</v>
      </c>
      <c r="M731" s="175"/>
    </row>
    <row r="732" spans="1:13" s="188" customFormat="1">
      <c r="A732" s="175">
        <v>730</v>
      </c>
      <c r="B732" s="175" t="s">
        <v>6415</v>
      </c>
      <c r="C732" s="175">
        <v>1376</v>
      </c>
      <c r="D732" s="191">
        <v>889669</v>
      </c>
      <c r="E732" s="190">
        <v>4.5500000000000002E-9</v>
      </c>
      <c r="F732" s="175" t="s">
        <v>5856</v>
      </c>
      <c r="G732" s="175" t="s">
        <v>5855</v>
      </c>
      <c r="H732" s="175" t="s">
        <v>5854</v>
      </c>
      <c r="I732" s="175"/>
      <c r="J732" s="189"/>
      <c r="K732" s="189" t="s">
        <v>4829</v>
      </c>
      <c r="L732" s="189" t="s">
        <v>4733</v>
      </c>
      <c r="M732" s="175"/>
    </row>
    <row r="733" spans="1:13" s="188" customFormat="1">
      <c r="A733" s="175">
        <v>731</v>
      </c>
      <c r="B733" s="175" t="s">
        <v>6414</v>
      </c>
      <c r="C733" s="175">
        <v>1365</v>
      </c>
      <c r="D733" s="191">
        <v>708626</v>
      </c>
      <c r="E733" s="190">
        <v>1.4599999999999999E-3</v>
      </c>
      <c r="F733" s="175" t="s">
        <v>6411</v>
      </c>
      <c r="G733" s="175" t="s">
        <v>5513</v>
      </c>
      <c r="H733" s="175" t="s">
        <v>6413</v>
      </c>
      <c r="I733" s="175"/>
      <c r="J733" s="189"/>
      <c r="K733" s="189" t="s">
        <v>4121</v>
      </c>
      <c r="L733" s="189" t="s">
        <v>4733</v>
      </c>
      <c r="M733" s="175"/>
    </row>
    <row r="734" spans="1:13" s="188" customFormat="1">
      <c r="A734" s="175">
        <v>732</v>
      </c>
      <c r="B734" s="175" t="s">
        <v>6412</v>
      </c>
      <c r="C734" s="175">
        <v>2331</v>
      </c>
      <c r="D734" s="191">
        <v>129798</v>
      </c>
      <c r="E734" s="190">
        <v>3.1745199999999999E-21</v>
      </c>
      <c r="F734" s="175" t="s">
        <v>6411</v>
      </c>
      <c r="G734" s="175" t="s">
        <v>5513</v>
      </c>
      <c r="H734" s="175" t="s">
        <v>6410</v>
      </c>
      <c r="I734" s="175"/>
      <c r="J734" s="189"/>
      <c r="K734" s="189" t="s">
        <v>6409</v>
      </c>
      <c r="L734" s="189" t="s">
        <v>6408</v>
      </c>
      <c r="M734" s="175"/>
    </row>
    <row r="735" spans="1:13" s="188" customFormat="1">
      <c r="A735" s="175">
        <v>733</v>
      </c>
      <c r="B735" s="175" t="s">
        <v>6407</v>
      </c>
      <c r="C735" s="175">
        <v>251</v>
      </c>
      <c r="D735" s="191">
        <v>62003</v>
      </c>
      <c r="E735" s="190">
        <v>1.83E-2</v>
      </c>
      <c r="F735" s="175" t="s">
        <v>6406</v>
      </c>
      <c r="G735" s="175" t="s">
        <v>5513</v>
      </c>
      <c r="H735" s="175" t="s">
        <v>6405</v>
      </c>
      <c r="I735" s="175"/>
      <c r="J735" s="189" t="s">
        <v>3257</v>
      </c>
      <c r="K735" s="189"/>
      <c r="L735" s="189"/>
      <c r="M735" s="175"/>
    </row>
    <row r="736" spans="1:13" s="188" customFormat="1">
      <c r="A736" s="175">
        <v>734</v>
      </c>
      <c r="B736" s="175" t="s">
        <v>6404</v>
      </c>
      <c r="C736" s="175">
        <v>928</v>
      </c>
      <c r="D736" s="191">
        <v>962857</v>
      </c>
      <c r="E736" s="190">
        <v>1.2200000000000001E-11</v>
      </c>
      <c r="F736" s="175" t="s">
        <v>6403</v>
      </c>
      <c r="G736" s="175" t="s">
        <v>6402</v>
      </c>
      <c r="H736" s="175" t="s">
        <v>6401</v>
      </c>
      <c r="I736" s="175"/>
      <c r="J736" s="189"/>
      <c r="K736" s="189" t="s">
        <v>4121</v>
      </c>
      <c r="L736" s="189" t="s">
        <v>4733</v>
      </c>
      <c r="M736" s="175"/>
    </row>
    <row r="737" spans="1:13" s="188" customFormat="1">
      <c r="A737" s="175">
        <v>735</v>
      </c>
      <c r="B737" s="175" t="s">
        <v>6400</v>
      </c>
      <c r="C737" s="175">
        <v>447</v>
      </c>
      <c r="D737" s="191">
        <v>943597</v>
      </c>
      <c r="E737" s="190">
        <v>2.5587400000000001E-12</v>
      </c>
      <c r="F737" s="175" t="s">
        <v>6399</v>
      </c>
      <c r="G737" s="175" t="s">
        <v>6398</v>
      </c>
      <c r="H737" s="175" t="s">
        <v>6397</v>
      </c>
      <c r="I737" s="175"/>
      <c r="J737" s="189" t="s">
        <v>3098</v>
      </c>
      <c r="K737" s="189"/>
      <c r="L737" s="189" t="s">
        <v>3099</v>
      </c>
      <c r="M737" s="175"/>
    </row>
    <row r="738" spans="1:13" s="188" customFormat="1">
      <c r="A738" s="175">
        <v>736</v>
      </c>
      <c r="B738" s="175" t="s">
        <v>3145</v>
      </c>
      <c r="C738" s="175">
        <v>586</v>
      </c>
      <c r="D738" s="191">
        <v>265003</v>
      </c>
      <c r="E738" s="190">
        <v>1.31E-71</v>
      </c>
      <c r="F738" s="175" t="s">
        <v>3146</v>
      </c>
      <c r="G738" s="175" t="s">
        <v>3147</v>
      </c>
      <c r="H738" s="175" t="s">
        <v>3148</v>
      </c>
      <c r="I738" s="175"/>
      <c r="J738" s="189" t="s">
        <v>3149</v>
      </c>
      <c r="K738" s="189" t="s">
        <v>3150</v>
      </c>
      <c r="L738" s="189" t="s">
        <v>3151</v>
      </c>
      <c r="M738" s="175"/>
    </row>
    <row r="739" spans="1:13" s="188" customFormat="1">
      <c r="A739" s="175">
        <v>737</v>
      </c>
      <c r="B739" s="175" t="s">
        <v>3152</v>
      </c>
      <c r="C739" s="175">
        <v>1197</v>
      </c>
      <c r="D739" s="175" t="s">
        <v>3153</v>
      </c>
      <c r="E739" s="175" t="s">
        <v>2011</v>
      </c>
      <c r="F739" s="175" t="s">
        <v>3154</v>
      </c>
      <c r="G739" s="175" t="s">
        <v>3155</v>
      </c>
      <c r="H739" s="175" t="s">
        <v>3156</v>
      </c>
      <c r="I739" s="175"/>
      <c r="J739" s="189" t="s">
        <v>3157</v>
      </c>
      <c r="K739" s="189" t="s">
        <v>3158</v>
      </c>
      <c r="L739" s="189" t="s">
        <v>3159</v>
      </c>
      <c r="M739" s="175"/>
    </row>
    <row r="740" spans="1:13" s="188" customFormat="1">
      <c r="A740" s="175">
        <v>738</v>
      </c>
      <c r="B740" s="175" t="s">
        <v>3127</v>
      </c>
      <c r="C740" s="175">
        <v>1403</v>
      </c>
      <c r="D740" s="191">
        <v>943725</v>
      </c>
      <c r="E740" s="175" t="s">
        <v>2011</v>
      </c>
      <c r="F740" s="175" t="s">
        <v>3128</v>
      </c>
      <c r="G740" s="175" t="s">
        <v>3129</v>
      </c>
      <c r="H740" s="175" t="s">
        <v>3130</v>
      </c>
      <c r="I740" s="175"/>
      <c r="J740" s="189" t="s">
        <v>3160</v>
      </c>
      <c r="K740" s="189" t="s">
        <v>3161</v>
      </c>
      <c r="L740" s="189" t="s">
        <v>3159</v>
      </c>
      <c r="M740" s="175"/>
    </row>
    <row r="741" spans="1:13" s="188" customFormat="1">
      <c r="A741" s="175">
        <v>739</v>
      </c>
      <c r="B741" s="175" t="s">
        <v>3162</v>
      </c>
      <c r="C741" s="175">
        <v>137</v>
      </c>
      <c r="D741" s="191">
        <v>858853</v>
      </c>
      <c r="E741" s="190">
        <v>4.9600000000000001E-13</v>
      </c>
      <c r="F741" s="175" t="s">
        <v>3163</v>
      </c>
      <c r="G741" s="175" t="s">
        <v>3164</v>
      </c>
      <c r="H741" s="175" t="s">
        <v>3165</v>
      </c>
      <c r="I741" s="175"/>
      <c r="J741" s="189" t="s">
        <v>3166</v>
      </c>
      <c r="K741" s="189"/>
      <c r="L741" s="189" t="s">
        <v>3167</v>
      </c>
      <c r="M741" s="175"/>
    </row>
    <row r="742" spans="1:13" s="188" customFormat="1">
      <c r="A742" s="175">
        <v>740</v>
      </c>
      <c r="B742" s="175" t="s">
        <v>3168</v>
      </c>
      <c r="C742" s="175">
        <v>141</v>
      </c>
      <c r="D742" s="191">
        <v>111309</v>
      </c>
      <c r="E742" s="190">
        <v>1.01E-22</v>
      </c>
      <c r="F742" s="175" t="s">
        <v>3169</v>
      </c>
      <c r="G742" s="175" t="s">
        <v>3170</v>
      </c>
      <c r="H742" s="175" t="s">
        <v>3171</v>
      </c>
      <c r="I742" s="175"/>
      <c r="J742" s="189" t="s">
        <v>3172</v>
      </c>
      <c r="K742" s="189" t="s">
        <v>3173</v>
      </c>
      <c r="L742" s="189" t="s">
        <v>3159</v>
      </c>
      <c r="M742" s="175"/>
    </row>
    <row r="743" spans="1:13" s="188" customFormat="1">
      <c r="A743" s="175">
        <v>741</v>
      </c>
      <c r="B743" s="175" t="s">
        <v>6396</v>
      </c>
      <c r="C743" s="175">
        <v>159</v>
      </c>
      <c r="D743" s="175" t="s">
        <v>6395</v>
      </c>
      <c r="E743" s="190">
        <v>2.2000000000000001E-31</v>
      </c>
      <c r="F743" s="175" t="s">
        <v>6394</v>
      </c>
      <c r="G743" s="175" t="s">
        <v>4974</v>
      </c>
      <c r="H743" s="175" t="s">
        <v>6393</v>
      </c>
      <c r="I743" s="175"/>
      <c r="J743" s="189"/>
      <c r="K743" s="189"/>
      <c r="L743" s="189" t="s">
        <v>3167</v>
      </c>
      <c r="M743" s="175"/>
    </row>
    <row r="744" spans="1:13" s="188" customFormat="1">
      <c r="A744" s="175">
        <v>742</v>
      </c>
      <c r="B744" s="175" t="s">
        <v>6392</v>
      </c>
      <c r="C744" s="175">
        <v>332</v>
      </c>
      <c r="D744" s="191">
        <v>60077</v>
      </c>
      <c r="E744" s="190">
        <v>8.5000000000000006E-2</v>
      </c>
      <c r="F744" s="175" t="s">
        <v>6391</v>
      </c>
      <c r="G744" s="175" t="s">
        <v>6390</v>
      </c>
      <c r="H744" s="175" t="s">
        <v>6389</v>
      </c>
      <c r="I744" s="175"/>
      <c r="J744" s="189" t="s">
        <v>6388</v>
      </c>
      <c r="K744" s="189" t="s">
        <v>4914</v>
      </c>
      <c r="L744" s="189" t="s">
        <v>3159</v>
      </c>
      <c r="M744" s="175"/>
    </row>
    <row r="745" spans="1:13" s="188" customFormat="1">
      <c r="A745" s="175">
        <v>743</v>
      </c>
      <c r="B745" s="175" t="s">
        <v>6387</v>
      </c>
      <c r="C745" s="175">
        <v>348</v>
      </c>
      <c r="D745" s="191">
        <v>125561</v>
      </c>
      <c r="E745" s="190">
        <v>3.6592199999999999E-23</v>
      </c>
      <c r="F745" s="175" t="s">
        <v>6386</v>
      </c>
      <c r="G745" s="175" t="s">
        <v>6385</v>
      </c>
      <c r="H745" s="175" t="s">
        <v>6384</v>
      </c>
      <c r="I745" s="175"/>
      <c r="J745" s="189"/>
      <c r="K745" s="189"/>
      <c r="L745" s="189" t="s">
        <v>3159</v>
      </c>
      <c r="M745" s="175"/>
    </row>
    <row r="746" spans="1:13" s="188" customFormat="1">
      <c r="A746" s="175">
        <v>744</v>
      </c>
      <c r="B746" s="175" t="s">
        <v>6383</v>
      </c>
      <c r="C746" s="175">
        <v>442</v>
      </c>
      <c r="D746" s="191">
        <v>935893</v>
      </c>
      <c r="E746" s="190">
        <v>5.63E-12</v>
      </c>
      <c r="F746" s="175" t="s">
        <v>6382</v>
      </c>
      <c r="G746" s="175" t="s">
        <v>6381</v>
      </c>
      <c r="H746" s="175" t="s">
        <v>6380</v>
      </c>
      <c r="I746" s="175"/>
      <c r="J746" s="189" t="s">
        <v>3172</v>
      </c>
      <c r="K746" s="189"/>
      <c r="L746" s="189" t="s">
        <v>3159</v>
      </c>
      <c r="M746" s="175"/>
    </row>
    <row r="747" spans="1:13" s="188" customFormat="1">
      <c r="A747" s="175">
        <v>745</v>
      </c>
      <c r="B747" s="175" t="s">
        <v>1628</v>
      </c>
      <c r="C747" s="175">
        <v>506</v>
      </c>
      <c r="D747" s="175" t="s">
        <v>3381</v>
      </c>
      <c r="E747" s="190">
        <v>1.31E-32</v>
      </c>
      <c r="F747" s="175" t="s">
        <v>4894</v>
      </c>
      <c r="G747" s="175" t="s">
        <v>4906</v>
      </c>
      <c r="H747" s="175" t="s">
        <v>6379</v>
      </c>
      <c r="I747" s="175"/>
      <c r="J747" s="189" t="s">
        <v>3098</v>
      </c>
      <c r="K747" s="189"/>
      <c r="L747" s="189" t="s">
        <v>3099</v>
      </c>
      <c r="M747" s="175"/>
    </row>
    <row r="748" spans="1:13" s="188" customFormat="1">
      <c r="A748" s="175">
        <v>746</v>
      </c>
      <c r="B748" s="175" t="s">
        <v>6378</v>
      </c>
      <c r="C748" s="175">
        <v>425</v>
      </c>
      <c r="D748" s="191">
        <v>164851</v>
      </c>
      <c r="E748" s="190">
        <v>4.4E-37</v>
      </c>
      <c r="F748" s="175" t="s">
        <v>4894</v>
      </c>
      <c r="G748" s="175" t="s">
        <v>4906</v>
      </c>
      <c r="H748" s="175" t="s">
        <v>6377</v>
      </c>
      <c r="I748" s="175"/>
      <c r="J748" s="189" t="s">
        <v>3098</v>
      </c>
      <c r="K748" s="189"/>
      <c r="L748" s="189" t="s">
        <v>3099</v>
      </c>
      <c r="M748" s="175"/>
    </row>
    <row r="749" spans="1:13" s="188" customFormat="1">
      <c r="A749" s="175">
        <v>747</v>
      </c>
      <c r="B749" s="175" t="s">
        <v>6376</v>
      </c>
      <c r="C749" s="175">
        <v>400</v>
      </c>
      <c r="D749" s="191">
        <v>150214</v>
      </c>
      <c r="E749" s="190">
        <v>1.71E-32</v>
      </c>
      <c r="F749" s="175" t="s">
        <v>4894</v>
      </c>
      <c r="G749" s="175" t="s">
        <v>4876</v>
      </c>
      <c r="H749" s="175" t="s">
        <v>6375</v>
      </c>
      <c r="I749" s="175"/>
      <c r="J749" s="189" t="s">
        <v>3098</v>
      </c>
      <c r="K749" s="189"/>
      <c r="L749" s="189" t="s">
        <v>3099</v>
      </c>
      <c r="M749" s="175"/>
    </row>
    <row r="750" spans="1:13" s="188" customFormat="1">
      <c r="A750" s="175">
        <v>748</v>
      </c>
      <c r="B750" s="175" t="s">
        <v>6374</v>
      </c>
      <c r="C750" s="175">
        <v>476</v>
      </c>
      <c r="D750" s="191">
        <v>198364</v>
      </c>
      <c r="E750" s="190">
        <v>3.11041E-49</v>
      </c>
      <c r="F750" s="175" t="s">
        <v>4894</v>
      </c>
      <c r="G750" s="175" t="s">
        <v>4514</v>
      </c>
      <c r="H750" s="175" t="s">
        <v>6373</v>
      </c>
      <c r="I750" s="175"/>
      <c r="J750" s="189" t="s">
        <v>3098</v>
      </c>
      <c r="K750" s="189"/>
      <c r="L750" s="189" t="s">
        <v>3099</v>
      </c>
      <c r="M750" s="175"/>
    </row>
    <row r="751" spans="1:13" s="188" customFormat="1">
      <c r="A751" s="175">
        <v>749</v>
      </c>
      <c r="B751" s="175" t="s">
        <v>6372</v>
      </c>
      <c r="C751" s="175">
        <v>426</v>
      </c>
      <c r="D751" s="191">
        <v>127872</v>
      </c>
      <c r="E751" s="190">
        <v>4.8499999999999999E-24</v>
      </c>
      <c r="F751" s="175" t="s">
        <v>5168</v>
      </c>
      <c r="G751" s="175" t="s">
        <v>5748</v>
      </c>
      <c r="H751" s="175" t="s">
        <v>6371</v>
      </c>
      <c r="I751" s="175"/>
      <c r="J751" s="189" t="s">
        <v>3098</v>
      </c>
      <c r="K751" s="189" t="s">
        <v>3254</v>
      </c>
      <c r="L751" s="189" t="s">
        <v>3099</v>
      </c>
      <c r="M751" s="175"/>
    </row>
    <row r="752" spans="1:13" s="188" customFormat="1">
      <c r="A752" s="175">
        <v>750</v>
      </c>
      <c r="B752" s="175" t="s">
        <v>1631</v>
      </c>
      <c r="C752" s="175">
        <v>308</v>
      </c>
      <c r="D752" s="191">
        <v>105145</v>
      </c>
      <c r="E752" s="190">
        <v>7.3600000000000003E-17</v>
      </c>
      <c r="F752" s="175" t="s">
        <v>6370</v>
      </c>
      <c r="G752" s="175" t="s">
        <v>5839</v>
      </c>
      <c r="H752" s="175" t="s">
        <v>6369</v>
      </c>
      <c r="I752" s="175"/>
      <c r="J752" s="175"/>
      <c r="K752" s="175"/>
      <c r="L752" s="175"/>
      <c r="M752" s="175"/>
    </row>
    <row r="753" spans="1:13" s="188" customFormat="1">
      <c r="A753" s="175">
        <v>751</v>
      </c>
      <c r="B753" s="175" t="s">
        <v>6368</v>
      </c>
      <c r="C753" s="175">
        <v>286</v>
      </c>
      <c r="D753" s="191">
        <v>58151</v>
      </c>
      <c r="E753" s="190">
        <v>0.49402699999999999</v>
      </c>
      <c r="F753" s="175" t="s">
        <v>6367</v>
      </c>
      <c r="G753" s="175" t="s">
        <v>4912</v>
      </c>
      <c r="H753" s="175" t="s">
        <v>6366</v>
      </c>
      <c r="I753" s="175"/>
      <c r="J753" s="175"/>
      <c r="K753" s="175"/>
      <c r="L753" s="175"/>
      <c r="M753" s="175"/>
    </row>
    <row r="754" spans="1:13" s="188" customFormat="1">
      <c r="A754" s="175">
        <v>752</v>
      </c>
      <c r="B754" s="175" t="s">
        <v>6365</v>
      </c>
      <c r="C754" s="175">
        <v>659</v>
      </c>
      <c r="D754" s="191">
        <v>311612</v>
      </c>
      <c r="E754" s="190">
        <v>3.69E-88</v>
      </c>
      <c r="F754" s="175" t="s">
        <v>6363</v>
      </c>
      <c r="G754" s="175" t="s">
        <v>5139</v>
      </c>
      <c r="H754" s="175" t="s">
        <v>6364</v>
      </c>
      <c r="I754" s="175"/>
      <c r="J754" s="189" t="s">
        <v>3172</v>
      </c>
      <c r="K754" s="189" t="s">
        <v>3150</v>
      </c>
      <c r="L754" s="189" t="s">
        <v>5118</v>
      </c>
      <c r="M754" s="175"/>
    </row>
    <row r="755" spans="1:13" s="188" customFormat="1">
      <c r="A755" s="175">
        <v>753</v>
      </c>
      <c r="B755" s="175" t="s">
        <v>1652</v>
      </c>
      <c r="C755" s="175">
        <v>625</v>
      </c>
      <c r="D755" s="191">
        <v>646994</v>
      </c>
      <c r="E755" s="190">
        <v>3.7101299999999997E-2</v>
      </c>
      <c r="F755" s="175" t="s">
        <v>6363</v>
      </c>
      <c r="G755" s="175" t="s">
        <v>5120</v>
      </c>
      <c r="H755" s="175" t="s">
        <v>6362</v>
      </c>
      <c r="I755" s="175"/>
      <c r="J755" s="189"/>
      <c r="K755" s="189"/>
      <c r="L755" s="189" t="s">
        <v>3159</v>
      </c>
      <c r="M755" s="175"/>
    </row>
    <row r="756" spans="1:13" s="188" customFormat="1">
      <c r="A756" s="175">
        <v>754</v>
      </c>
      <c r="B756" s="175" t="s">
        <v>6361</v>
      </c>
      <c r="C756" s="175">
        <v>919</v>
      </c>
      <c r="D756" s="191">
        <v>134806</v>
      </c>
      <c r="E756" s="190">
        <v>1.22435E-23</v>
      </c>
      <c r="F756" s="175" t="s">
        <v>6360</v>
      </c>
      <c r="G756" s="175" t="s">
        <v>5139</v>
      </c>
      <c r="H756" s="175" t="s">
        <v>6359</v>
      </c>
      <c r="I756" s="189" t="s">
        <v>3305</v>
      </c>
      <c r="J756" s="189" t="s">
        <v>6085</v>
      </c>
      <c r="K756" s="189" t="s">
        <v>3150</v>
      </c>
      <c r="L756" s="189" t="s">
        <v>5118</v>
      </c>
      <c r="M756" s="175"/>
    </row>
    <row r="757" spans="1:13" s="188" customFormat="1">
      <c r="A757" s="175">
        <v>755</v>
      </c>
      <c r="B757" s="175" t="s">
        <v>6358</v>
      </c>
      <c r="C757" s="175">
        <v>921</v>
      </c>
      <c r="D757" s="191">
        <v>146362</v>
      </c>
      <c r="E757" s="190">
        <v>8.0200000000000001E-28</v>
      </c>
      <c r="F757" s="175" t="s">
        <v>6357</v>
      </c>
      <c r="G757" s="175" t="s">
        <v>6356</v>
      </c>
      <c r="H757" s="175" t="s">
        <v>6355</v>
      </c>
      <c r="I757" s="175"/>
      <c r="J757" s="175"/>
      <c r="K757" s="175"/>
      <c r="L757" s="175"/>
      <c r="M757" s="175"/>
    </row>
    <row r="758" spans="1:13" s="188" customFormat="1">
      <c r="A758" s="175">
        <v>756</v>
      </c>
      <c r="B758" s="175" t="s">
        <v>6354</v>
      </c>
      <c r="C758" s="175">
        <v>410</v>
      </c>
      <c r="D758" s="191">
        <v>117087</v>
      </c>
      <c r="E758" s="190">
        <v>1.25E-20</v>
      </c>
      <c r="F758" s="175" t="s">
        <v>6353</v>
      </c>
      <c r="G758" s="175" t="s">
        <v>4434</v>
      </c>
      <c r="H758" s="175" t="s">
        <v>6352</v>
      </c>
      <c r="I758" s="175"/>
      <c r="J758" s="175"/>
      <c r="K758" s="175"/>
      <c r="L758" s="175"/>
      <c r="M758" s="175"/>
    </row>
    <row r="759" spans="1:13" s="188" customFormat="1">
      <c r="A759" s="175">
        <v>757</v>
      </c>
      <c r="B759" s="175" t="s">
        <v>6351</v>
      </c>
      <c r="C759" s="175">
        <v>690</v>
      </c>
      <c r="D759" s="175" t="s">
        <v>6350</v>
      </c>
      <c r="E759" s="190">
        <v>3.1053000000000002E-53</v>
      </c>
      <c r="F759" s="175" t="s">
        <v>6349</v>
      </c>
      <c r="G759" s="175" t="s">
        <v>4801</v>
      </c>
      <c r="H759" s="175" t="s">
        <v>6348</v>
      </c>
      <c r="I759" s="175"/>
      <c r="J759" s="189"/>
      <c r="K759" s="189"/>
      <c r="L759" s="189" t="s">
        <v>3167</v>
      </c>
      <c r="M759" s="175"/>
    </row>
    <row r="760" spans="1:13" s="188" customFormat="1">
      <c r="A760" s="175">
        <v>758</v>
      </c>
      <c r="B760" s="175" t="s">
        <v>6347</v>
      </c>
      <c r="C760" s="175">
        <v>1223</v>
      </c>
      <c r="D760" s="191">
        <v>135576</v>
      </c>
      <c r="E760" s="190">
        <v>1.6799999999999999E-23</v>
      </c>
      <c r="F760" s="175" t="s">
        <v>6346</v>
      </c>
      <c r="G760" s="175" t="s">
        <v>6345</v>
      </c>
      <c r="H760" s="175" t="s">
        <v>6344</v>
      </c>
      <c r="I760" s="175"/>
      <c r="J760" s="189" t="s">
        <v>4628</v>
      </c>
      <c r="K760" s="189"/>
      <c r="L760" s="189"/>
      <c r="M760" s="175"/>
    </row>
    <row r="761" spans="1:13" s="188" customFormat="1">
      <c r="A761" s="175">
        <v>759</v>
      </c>
      <c r="B761" s="175" t="s">
        <v>6343</v>
      </c>
      <c r="C761" s="175">
        <v>460</v>
      </c>
      <c r="D761" s="191">
        <v>125561</v>
      </c>
      <c r="E761" s="190">
        <v>5.3999999999999997E-23</v>
      </c>
      <c r="F761" s="175" t="s">
        <v>6342</v>
      </c>
      <c r="G761" s="175" t="s">
        <v>6341</v>
      </c>
      <c r="H761" s="175" t="s">
        <v>6340</v>
      </c>
      <c r="I761" s="175"/>
      <c r="J761" s="189" t="s">
        <v>3172</v>
      </c>
      <c r="K761" s="189" t="s">
        <v>4873</v>
      </c>
      <c r="L761" s="189"/>
      <c r="M761" s="175"/>
    </row>
    <row r="762" spans="1:13" s="188" customFormat="1">
      <c r="A762" s="175">
        <v>760</v>
      </c>
      <c r="B762" s="175" t="s">
        <v>6339</v>
      </c>
      <c r="C762" s="175">
        <v>384</v>
      </c>
      <c r="D762" s="191">
        <v>947449</v>
      </c>
      <c r="E762" s="190">
        <v>1.5608600000000001E-13</v>
      </c>
      <c r="F762" s="175" t="s">
        <v>57</v>
      </c>
      <c r="G762" s="175" t="s">
        <v>4434</v>
      </c>
      <c r="H762" s="175" t="s">
        <v>6338</v>
      </c>
      <c r="I762" s="175"/>
      <c r="J762" s="175"/>
      <c r="K762" s="175"/>
      <c r="L762" s="175"/>
      <c r="M762" s="175"/>
    </row>
    <row r="763" spans="1:13" s="188" customFormat="1">
      <c r="A763" s="175">
        <v>761</v>
      </c>
      <c r="B763" s="175" t="s">
        <v>6337</v>
      </c>
      <c r="C763" s="175">
        <v>1005</v>
      </c>
      <c r="D763" s="191">
        <v>608474</v>
      </c>
      <c r="E763" s="190">
        <v>0.68600000000000005</v>
      </c>
      <c r="F763" s="175" t="s">
        <v>4297</v>
      </c>
      <c r="G763" s="175" t="s">
        <v>4325</v>
      </c>
      <c r="H763" s="175" t="s">
        <v>4324</v>
      </c>
      <c r="I763" s="175"/>
      <c r="J763" s="189" t="s">
        <v>4650</v>
      </c>
      <c r="K763" s="189"/>
      <c r="L763" s="189" t="s">
        <v>4649</v>
      </c>
      <c r="M763" s="175"/>
    </row>
    <row r="764" spans="1:13" s="188" customFormat="1">
      <c r="A764" s="175">
        <v>762</v>
      </c>
      <c r="B764" s="175" t="s">
        <v>6336</v>
      </c>
      <c r="C764" s="175">
        <v>154</v>
      </c>
      <c r="D764" s="191">
        <v>870409</v>
      </c>
      <c r="E764" s="190">
        <v>7.7699999999999994E-12</v>
      </c>
      <c r="F764" s="175" t="s">
        <v>6335</v>
      </c>
      <c r="G764" s="175" t="s">
        <v>6334</v>
      </c>
      <c r="H764" s="175" t="s">
        <v>6333</v>
      </c>
      <c r="I764" s="189" t="s">
        <v>4179</v>
      </c>
      <c r="J764" s="189"/>
      <c r="K764" s="189"/>
      <c r="L764" s="189" t="s">
        <v>6332</v>
      </c>
      <c r="M764" s="175"/>
    </row>
    <row r="765" spans="1:13" s="188" customFormat="1">
      <c r="A765" s="175">
        <v>763</v>
      </c>
      <c r="B765" s="175" t="s">
        <v>844</v>
      </c>
      <c r="C765" s="175">
        <v>568</v>
      </c>
      <c r="D765" s="191">
        <v>893649</v>
      </c>
      <c r="E765" s="175" t="s">
        <v>2011</v>
      </c>
      <c r="F765" s="175" t="s">
        <v>6331</v>
      </c>
      <c r="G765" s="175" t="s">
        <v>5521</v>
      </c>
      <c r="H765" s="175" t="s">
        <v>6330</v>
      </c>
      <c r="I765" s="175"/>
      <c r="J765" s="189" t="s">
        <v>5304</v>
      </c>
      <c r="K765" s="189"/>
      <c r="L765" s="189" t="s">
        <v>3167</v>
      </c>
      <c r="M765" s="175"/>
    </row>
    <row r="766" spans="1:13" s="188" customFormat="1">
      <c r="A766" s="175">
        <v>764</v>
      </c>
      <c r="B766" s="175" t="s">
        <v>6329</v>
      </c>
      <c r="C766" s="175">
        <v>1177</v>
      </c>
      <c r="D766" s="191">
        <v>299286</v>
      </c>
      <c r="E766" s="190">
        <v>1.22E-75</v>
      </c>
      <c r="F766" s="175" t="s">
        <v>5125</v>
      </c>
      <c r="G766" s="175" t="s">
        <v>5139</v>
      </c>
      <c r="H766" s="175" t="s">
        <v>6328</v>
      </c>
      <c r="I766" s="189" t="s">
        <v>3305</v>
      </c>
      <c r="J766" s="189" t="s">
        <v>3172</v>
      </c>
      <c r="K766" s="189" t="s">
        <v>3150</v>
      </c>
      <c r="L766" s="189" t="s">
        <v>5118</v>
      </c>
      <c r="M766" s="175"/>
    </row>
    <row r="767" spans="1:13" s="188" customFormat="1">
      <c r="A767" s="175">
        <v>765</v>
      </c>
      <c r="B767" s="175" t="s">
        <v>1624</v>
      </c>
      <c r="C767" s="175">
        <v>236</v>
      </c>
      <c r="D767" s="191">
        <v>178718</v>
      </c>
      <c r="E767" s="190">
        <v>4.8084200000000002E-44</v>
      </c>
      <c r="F767" s="175" t="s">
        <v>5107</v>
      </c>
      <c r="G767" s="175" t="s">
        <v>5106</v>
      </c>
      <c r="H767" s="175" t="s">
        <v>5105</v>
      </c>
      <c r="I767" s="189" t="s">
        <v>6327</v>
      </c>
      <c r="J767" s="189" t="s">
        <v>5103</v>
      </c>
      <c r="K767" s="189" t="s">
        <v>5102</v>
      </c>
      <c r="L767" s="189" t="s">
        <v>5101</v>
      </c>
      <c r="M767" s="175"/>
    </row>
    <row r="768" spans="1:13" s="188" customFormat="1">
      <c r="A768" s="175">
        <v>766</v>
      </c>
      <c r="B768" s="175" t="s">
        <v>1813</v>
      </c>
      <c r="C768" s="175">
        <v>774</v>
      </c>
      <c r="D768" s="191">
        <v>616178</v>
      </c>
      <c r="E768" s="190">
        <v>0.33900000000000002</v>
      </c>
      <c r="F768" s="175" t="s">
        <v>6326</v>
      </c>
      <c r="G768" s="175" t="s">
        <v>6325</v>
      </c>
      <c r="H768" s="175" t="s">
        <v>6324</v>
      </c>
      <c r="I768" s="175"/>
      <c r="J768" s="189" t="s">
        <v>6323</v>
      </c>
      <c r="K768" s="189"/>
      <c r="L768" s="189"/>
      <c r="M768" s="175"/>
    </row>
    <row r="769" spans="1:13" s="188" customFormat="1">
      <c r="A769" s="175">
        <v>767</v>
      </c>
      <c r="B769" s="175" t="s">
        <v>2881</v>
      </c>
      <c r="C769" s="175">
        <v>321</v>
      </c>
      <c r="D769" s="191">
        <v>989821</v>
      </c>
      <c r="E769" s="190">
        <v>4.7099999999999996E-15</v>
      </c>
      <c r="F769" s="175" t="s">
        <v>6294</v>
      </c>
      <c r="G769" s="175" t="s">
        <v>6322</v>
      </c>
      <c r="H769" s="175" t="s">
        <v>6321</v>
      </c>
      <c r="I769" s="175"/>
      <c r="J769" s="189" t="s">
        <v>6303</v>
      </c>
      <c r="K769" s="189" t="s">
        <v>4829</v>
      </c>
      <c r="L769" s="189" t="s">
        <v>6320</v>
      </c>
      <c r="M769" s="175"/>
    </row>
    <row r="770" spans="1:13" s="188" customFormat="1">
      <c r="A770" s="175">
        <v>768</v>
      </c>
      <c r="B770" s="175" t="s">
        <v>834</v>
      </c>
      <c r="C770" s="175">
        <v>472</v>
      </c>
      <c r="D770" s="191">
        <v>924337</v>
      </c>
      <c r="E770" s="190">
        <v>3.3800000000000001E-12</v>
      </c>
      <c r="F770" s="175" t="s">
        <v>2882</v>
      </c>
      <c r="G770" s="175" t="s">
        <v>5306</v>
      </c>
      <c r="H770" s="175" t="s">
        <v>6319</v>
      </c>
      <c r="I770" s="175"/>
      <c r="J770" s="189" t="s">
        <v>6303</v>
      </c>
      <c r="K770" s="189" t="s">
        <v>4829</v>
      </c>
      <c r="L770" s="189" t="s">
        <v>6302</v>
      </c>
      <c r="M770" s="175"/>
    </row>
    <row r="771" spans="1:13" s="188" customFormat="1">
      <c r="A771" s="175">
        <v>769</v>
      </c>
      <c r="B771" s="175" t="s">
        <v>6318</v>
      </c>
      <c r="C771" s="175">
        <v>338</v>
      </c>
      <c r="D771" s="191">
        <v>870409</v>
      </c>
      <c r="E771" s="190">
        <v>1.11E-10</v>
      </c>
      <c r="F771" s="175" t="s">
        <v>2882</v>
      </c>
      <c r="G771" s="175" t="s">
        <v>6291</v>
      </c>
      <c r="H771" s="175" t="s">
        <v>6317</v>
      </c>
      <c r="I771" s="175"/>
      <c r="J771" s="189" t="s">
        <v>6303</v>
      </c>
      <c r="K771" s="189" t="s">
        <v>4829</v>
      </c>
      <c r="L771" s="189" t="s">
        <v>6302</v>
      </c>
      <c r="M771" s="175"/>
    </row>
    <row r="772" spans="1:13" s="188" customFormat="1">
      <c r="A772" s="175">
        <v>770</v>
      </c>
      <c r="B772" s="175" t="s">
        <v>6316</v>
      </c>
      <c r="C772" s="175">
        <v>323</v>
      </c>
      <c r="D772" s="191">
        <v>816481</v>
      </c>
      <c r="E772" s="190">
        <v>3.6199999999999999E-9</v>
      </c>
      <c r="F772" s="175" t="s">
        <v>6294</v>
      </c>
      <c r="G772" s="175" t="s">
        <v>5306</v>
      </c>
      <c r="H772" s="175" t="s">
        <v>6315</v>
      </c>
      <c r="I772" s="175"/>
      <c r="J772" s="189" t="s">
        <v>6314</v>
      </c>
      <c r="K772" s="189" t="s">
        <v>6313</v>
      </c>
      <c r="L772" s="189" t="s">
        <v>6312</v>
      </c>
      <c r="M772" s="175"/>
    </row>
    <row r="773" spans="1:13" s="188" customFormat="1">
      <c r="A773" s="175">
        <v>771</v>
      </c>
      <c r="B773" s="175" t="s">
        <v>6311</v>
      </c>
      <c r="C773" s="175">
        <v>481</v>
      </c>
      <c r="D773" s="191">
        <v>870409</v>
      </c>
      <c r="E773" s="190">
        <v>1.2899999999999999E-10</v>
      </c>
      <c r="F773" s="175" t="s">
        <v>6310</v>
      </c>
      <c r="G773" s="175" t="s">
        <v>5306</v>
      </c>
      <c r="H773" s="175" t="s">
        <v>6309</v>
      </c>
      <c r="I773" s="175"/>
      <c r="J773" s="189" t="s">
        <v>6303</v>
      </c>
      <c r="K773" s="189" t="s">
        <v>4829</v>
      </c>
      <c r="L773" s="189" t="s">
        <v>6302</v>
      </c>
      <c r="M773" s="175"/>
    </row>
    <row r="774" spans="1:13" s="188" customFormat="1">
      <c r="A774" s="175">
        <v>772</v>
      </c>
      <c r="B774" s="175" t="s">
        <v>6308</v>
      </c>
      <c r="C774" s="175">
        <v>790</v>
      </c>
      <c r="D774" s="191">
        <v>881965</v>
      </c>
      <c r="E774" s="190">
        <v>3.3201799999999999E-10</v>
      </c>
      <c r="F774" s="175" t="s">
        <v>6307</v>
      </c>
      <c r="G774" s="175" t="s">
        <v>5306</v>
      </c>
      <c r="H774" s="175" t="s">
        <v>6306</v>
      </c>
      <c r="I774" s="175"/>
      <c r="J774" s="189" t="s">
        <v>3172</v>
      </c>
      <c r="K774" s="189"/>
      <c r="L774" s="189" t="s">
        <v>3167</v>
      </c>
      <c r="M774" s="175"/>
    </row>
    <row r="775" spans="1:13" s="188" customFormat="1">
      <c r="A775" s="175">
        <v>773</v>
      </c>
      <c r="B775" s="175" t="s">
        <v>6305</v>
      </c>
      <c r="C775" s="175">
        <v>312</v>
      </c>
      <c r="D775" s="191">
        <v>685514</v>
      </c>
      <c r="E775" s="190">
        <v>1.8600000000000001E-5</v>
      </c>
      <c r="F775" s="175" t="s">
        <v>2882</v>
      </c>
      <c r="G775" s="175" t="s">
        <v>4434</v>
      </c>
      <c r="H775" s="175" t="s">
        <v>6304</v>
      </c>
      <c r="I775" s="175"/>
      <c r="J775" s="189" t="s">
        <v>6303</v>
      </c>
      <c r="K775" s="189" t="s">
        <v>4829</v>
      </c>
      <c r="L775" s="189" t="s">
        <v>6302</v>
      </c>
      <c r="M775" s="175"/>
    </row>
    <row r="776" spans="1:13" s="188" customFormat="1">
      <c r="A776" s="175">
        <v>774</v>
      </c>
      <c r="B776" s="175" t="s">
        <v>6301</v>
      </c>
      <c r="C776" s="175">
        <v>342</v>
      </c>
      <c r="D776" s="191">
        <v>816481</v>
      </c>
      <c r="E776" s="190">
        <v>5.4800000000000001E-9</v>
      </c>
      <c r="F776" s="175" t="s">
        <v>6294</v>
      </c>
      <c r="G776" s="175" t="s">
        <v>6300</v>
      </c>
      <c r="H776" s="175" t="s">
        <v>6299</v>
      </c>
      <c r="I776" s="175"/>
      <c r="J776" s="189" t="s">
        <v>6298</v>
      </c>
      <c r="K776" s="189" t="s">
        <v>6297</v>
      </c>
      <c r="L776" s="189" t="s">
        <v>6296</v>
      </c>
      <c r="M776" s="175"/>
    </row>
    <row r="777" spans="1:13" s="188" customFormat="1">
      <c r="A777" s="175">
        <v>775</v>
      </c>
      <c r="B777" s="175" t="s">
        <v>6295</v>
      </c>
      <c r="C777" s="175">
        <v>379</v>
      </c>
      <c r="D777" s="191">
        <v>747146</v>
      </c>
      <c r="E777" s="190">
        <v>2.5687399999999999E-6</v>
      </c>
      <c r="F777" s="175" t="s">
        <v>6294</v>
      </c>
      <c r="G777" s="175" t="s">
        <v>6291</v>
      </c>
      <c r="H777" s="175" t="s">
        <v>6293</v>
      </c>
      <c r="I777" s="175"/>
      <c r="J777" s="189"/>
      <c r="K777" s="189"/>
      <c r="L777" s="189" t="s">
        <v>3167</v>
      </c>
      <c r="M777" s="175"/>
    </row>
    <row r="778" spans="1:13" s="188" customFormat="1">
      <c r="A778" s="175">
        <v>776</v>
      </c>
      <c r="B778" s="175" t="s">
        <v>6292</v>
      </c>
      <c r="C778" s="175">
        <v>271</v>
      </c>
      <c r="D778" s="191">
        <v>843445</v>
      </c>
      <c r="E778" s="190">
        <v>2.8899999999999998E-10</v>
      </c>
      <c r="F778" s="175" t="s">
        <v>2882</v>
      </c>
      <c r="G778" s="175" t="s">
        <v>6291</v>
      </c>
      <c r="H778" s="175" t="s">
        <v>6290</v>
      </c>
      <c r="I778" s="175"/>
      <c r="J778" s="189" t="s">
        <v>3172</v>
      </c>
      <c r="K778" s="189"/>
      <c r="L778" s="189" t="s">
        <v>3167</v>
      </c>
      <c r="M778" s="175"/>
    </row>
    <row r="779" spans="1:13" s="188" customFormat="1">
      <c r="A779" s="175">
        <v>777</v>
      </c>
      <c r="B779" s="175" t="s">
        <v>6289</v>
      </c>
      <c r="C779" s="175">
        <v>1014</v>
      </c>
      <c r="D779" s="191">
        <v>889669</v>
      </c>
      <c r="E779" s="190">
        <v>1.1700000000000001E-9</v>
      </c>
      <c r="F779" s="175" t="s">
        <v>6286</v>
      </c>
      <c r="G779" s="175" t="s">
        <v>6285</v>
      </c>
      <c r="H779" s="175" t="s">
        <v>6288</v>
      </c>
      <c r="I779" s="175"/>
      <c r="J779" s="189"/>
      <c r="K779" s="189"/>
      <c r="L779" s="189" t="s">
        <v>3159</v>
      </c>
      <c r="M779" s="175"/>
    </row>
    <row r="780" spans="1:13" s="188" customFormat="1">
      <c r="A780" s="175">
        <v>778</v>
      </c>
      <c r="B780" s="175" t="s">
        <v>6287</v>
      </c>
      <c r="C780" s="175">
        <v>552</v>
      </c>
      <c r="D780" s="191">
        <v>298516</v>
      </c>
      <c r="E780" s="190">
        <v>1.07E-83</v>
      </c>
      <c r="F780" s="175" t="s">
        <v>6286</v>
      </c>
      <c r="G780" s="175" t="s">
        <v>6285</v>
      </c>
      <c r="H780" s="175" t="s">
        <v>6284</v>
      </c>
      <c r="I780" s="175"/>
      <c r="J780" s="175"/>
      <c r="K780" s="175"/>
      <c r="L780" s="175"/>
      <c r="M780" s="175"/>
    </row>
    <row r="781" spans="1:13" s="188" customFormat="1">
      <c r="A781" s="175">
        <v>779</v>
      </c>
      <c r="B781" s="175" t="s">
        <v>6283</v>
      </c>
      <c r="C781" s="175">
        <v>770</v>
      </c>
      <c r="D781" s="191">
        <v>673958</v>
      </c>
      <c r="E781" s="190">
        <v>5.6889799999999997E-3</v>
      </c>
      <c r="F781" s="175" t="s">
        <v>6282</v>
      </c>
      <c r="G781" s="175" t="s">
        <v>4434</v>
      </c>
      <c r="H781" s="175" t="s">
        <v>6281</v>
      </c>
      <c r="I781" s="175"/>
      <c r="J781" s="189"/>
      <c r="K781" s="189"/>
      <c r="L781" s="189" t="s">
        <v>3159</v>
      </c>
      <c r="M781" s="175"/>
    </row>
    <row r="782" spans="1:13" s="188" customFormat="1">
      <c r="A782" s="175">
        <v>780</v>
      </c>
      <c r="B782" s="175" t="s">
        <v>6280</v>
      </c>
      <c r="C782" s="175">
        <v>589</v>
      </c>
      <c r="D782" s="175" t="s">
        <v>6279</v>
      </c>
      <c r="E782" s="190">
        <v>5.2637700000000003E-54</v>
      </c>
      <c r="F782" s="175" t="s">
        <v>6278</v>
      </c>
      <c r="G782" s="175" t="s">
        <v>6277</v>
      </c>
      <c r="H782" s="175" t="s">
        <v>6276</v>
      </c>
      <c r="I782" s="175"/>
      <c r="J782" s="189" t="s">
        <v>6275</v>
      </c>
      <c r="K782" s="189" t="s">
        <v>4896</v>
      </c>
      <c r="L782" s="189" t="s">
        <v>1647</v>
      </c>
      <c r="M782" s="175"/>
    </row>
    <row r="783" spans="1:13" s="188" customFormat="1">
      <c r="A783" s="175">
        <v>781</v>
      </c>
      <c r="B783" s="175" t="s">
        <v>6274</v>
      </c>
      <c r="C783" s="175">
        <v>1478</v>
      </c>
      <c r="D783" s="191">
        <v>560066</v>
      </c>
      <c r="E783" s="190">
        <v>4.8900000000000002E-167</v>
      </c>
      <c r="F783" s="175" t="s">
        <v>6273</v>
      </c>
      <c r="G783" s="175" t="s">
        <v>6272</v>
      </c>
      <c r="H783" s="175" t="s">
        <v>6271</v>
      </c>
      <c r="I783" s="189" t="s">
        <v>3305</v>
      </c>
      <c r="J783" s="189"/>
      <c r="K783" s="189" t="s">
        <v>3150</v>
      </c>
      <c r="L783" s="189" t="s">
        <v>3167</v>
      </c>
      <c r="M783" s="175"/>
    </row>
    <row r="784" spans="1:13" s="188" customFormat="1">
      <c r="A784" s="175">
        <v>782</v>
      </c>
      <c r="B784" s="175" t="s">
        <v>6270</v>
      </c>
      <c r="C784" s="175">
        <v>1600</v>
      </c>
      <c r="D784" s="191">
        <v>527709</v>
      </c>
      <c r="E784" s="190">
        <v>7.4600000000000004E-154</v>
      </c>
      <c r="F784" s="175" t="s">
        <v>6269</v>
      </c>
      <c r="G784" s="175" t="s">
        <v>6268</v>
      </c>
      <c r="H784" s="175" t="s">
        <v>6267</v>
      </c>
      <c r="I784" s="189" t="s">
        <v>3305</v>
      </c>
      <c r="J784" s="189"/>
      <c r="K784" s="189" t="s">
        <v>3150</v>
      </c>
      <c r="L784" s="189" t="s">
        <v>3167</v>
      </c>
      <c r="M784" s="175"/>
    </row>
    <row r="785" spans="1:13" s="188" customFormat="1">
      <c r="A785" s="175">
        <v>783</v>
      </c>
      <c r="B785" s="175" t="s">
        <v>6266</v>
      </c>
      <c r="C785" s="175">
        <v>1400</v>
      </c>
      <c r="D785" s="191">
        <v>255758</v>
      </c>
      <c r="E785" s="190">
        <v>1.5260399999999999E-61</v>
      </c>
      <c r="F785" s="175" t="s">
        <v>6265</v>
      </c>
      <c r="G785" s="175" t="s">
        <v>6264</v>
      </c>
      <c r="H785" s="175" t="s">
        <v>6263</v>
      </c>
      <c r="I785" s="189" t="s">
        <v>3305</v>
      </c>
      <c r="J785" s="189"/>
      <c r="K785" s="189" t="s">
        <v>3150</v>
      </c>
      <c r="L785" s="189" t="s">
        <v>3167</v>
      </c>
      <c r="M785" s="175"/>
    </row>
    <row r="786" spans="1:13" s="188" customFormat="1">
      <c r="A786" s="175">
        <v>784</v>
      </c>
      <c r="B786" s="175" t="s">
        <v>6262</v>
      </c>
      <c r="C786" s="175">
        <v>520</v>
      </c>
      <c r="D786" s="191">
        <v>228024</v>
      </c>
      <c r="E786" s="190">
        <v>3.4199999999999998E-61</v>
      </c>
      <c r="F786" s="175" t="s">
        <v>5055</v>
      </c>
      <c r="G786" s="175" t="s">
        <v>6261</v>
      </c>
      <c r="H786" s="175" t="s">
        <v>6260</v>
      </c>
      <c r="I786" s="175"/>
      <c r="J786" s="189" t="s">
        <v>3098</v>
      </c>
      <c r="K786" s="189"/>
      <c r="L786" s="189" t="s">
        <v>3099</v>
      </c>
      <c r="M786" s="175"/>
    </row>
    <row r="787" spans="1:13" s="188" customFormat="1">
      <c r="A787" s="175">
        <v>785</v>
      </c>
      <c r="B787" s="175" t="s">
        <v>6259</v>
      </c>
      <c r="C787" s="175">
        <v>99</v>
      </c>
      <c r="D787" s="191">
        <v>194897</v>
      </c>
      <c r="E787" s="190">
        <v>6.3903799999999997E-56</v>
      </c>
      <c r="F787" s="175" t="s">
        <v>6258</v>
      </c>
      <c r="G787" s="175" t="s">
        <v>4481</v>
      </c>
      <c r="H787" s="175" t="s">
        <v>6257</v>
      </c>
      <c r="I787" s="175"/>
      <c r="J787" s="189"/>
      <c r="K787" s="189"/>
      <c r="L787" s="189" t="s">
        <v>3167</v>
      </c>
      <c r="M787" s="175"/>
    </row>
    <row r="788" spans="1:13" s="188" customFormat="1">
      <c r="A788" s="175">
        <v>786</v>
      </c>
      <c r="B788" s="175" t="s">
        <v>6256</v>
      </c>
      <c r="C788" s="175">
        <v>2160</v>
      </c>
      <c r="D788" s="191">
        <v>310071</v>
      </c>
      <c r="E788" s="190">
        <v>3.77E-76</v>
      </c>
      <c r="F788" s="175" t="s">
        <v>6255</v>
      </c>
      <c r="G788" s="175" t="s">
        <v>6254</v>
      </c>
      <c r="H788" s="175" t="s">
        <v>6253</v>
      </c>
      <c r="I788" s="189" t="s">
        <v>5410</v>
      </c>
      <c r="J788" s="189"/>
      <c r="K788" s="189"/>
      <c r="L788" s="189" t="s">
        <v>4809</v>
      </c>
      <c r="M788" s="175"/>
    </row>
    <row r="789" spans="1:13" s="188" customFormat="1">
      <c r="A789" s="175">
        <v>787</v>
      </c>
      <c r="B789" s="175" t="s">
        <v>6252</v>
      </c>
      <c r="C789" s="175">
        <v>862</v>
      </c>
      <c r="D789" s="191">
        <v>150214</v>
      </c>
      <c r="E789" s="190">
        <v>2.55296E-28</v>
      </c>
      <c r="F789" s="175" t="s">
        <v>6251</v>
      </c>
      <c r="G789" s="175" t="s">
        <v>6250</v>
      </c>
      <c r="H789" s="175" t="s">
        <v>6249</v>
      </c>
      <c r="I789" s="175"/>
      <c r="J789" s="189" t="s">
        <v>3172</v>
      </c>
      <c r="K789" s="189"/>
      <c r="L789" s="189" t="s">
        <v>3167</v>
      </c>
      <c r="M789" s="175"/>
    </row>
    <row r="790" spans="1:13" s="188" customFormat="1">
      <c r="A790" s="175">
        <v>788</v>
      </c>
      <c r="B790" s="175" t="s">
        <v>2316</v>
      </c>
      <c r="C790" s="175">
        <v>306</v>
      </c>
      <c r="D790" s="191">
        <v>271552</v>
      </c>
      <c r="E790" s="190">
        <v>1.77057E-75</v>
      </c>
      <c r="F790" s="175" t="s">
        <v>6248</v>
      </c>
      <c r="G790" s="175" t="s">
        <v>5039</v>
      </c>
      <c r="H790" s="175" t="s">
        <v>5038</v>
      </c>
      <c r="I790" s="189" t="s">
        <v>6247</v>
      </c>
      <c r="J790" s="189" t="s">
        <v>4810</v>
      </c>
      <c r="K790" s="189" t="s">
        <v>5036</v>
      </c>
      <c r="L790" s="189" t="s">
        <v>4809</v>
      </c>
      <c r="M790" s="175"/>
    </row>
    <row r="791" spans="1:13" s="188" customFormat="1">
      <c r="A791" s="175">
        <v>789</v>
      </c>
      <c r="B791" s="175" t="s">
        <v>2318</v>
      </c>
      <c r="C791" s="175">
        <v>803</v>
      </c>
      <c r="D791" s="191">
        <v>748814</v>
      </c>
      <c r="E791" s="175" t="s">
        <v>2011</v>
      </c>
      <c r="F791" s="175" t="s">
        <v>6246</v>
      </c>
      <c r="G791" s="175" t="s">
        <v>6245</v>
      </c>
      <c r="H791" s="175" t="s">
        <v>6244</v>
      </c>
      <c r="I791" s="189" t="s">
        <v>6243</v>
      </c>
      <c r="J791" s="189" t="s">
        <v>4810</v>
      </c>
      <c r="K791" s="189" t="s">
        <v>6242</v>
      </c>
      <c r="L791" s="189" t="s">
        <v>4809</v>
      </c>
      <c r="M791" s="175"/>
    </row>
    <row r="792" spans="1:13" s="188" customFormat="1">
      <c r="A792" s="175">
        <v>790</v>
      </c>
      <c r="B792" s="175" t="s">
        <v>1576</v>
      </c>
      <c r="C792" s="175">
        <v>288</v>
      </c>
      <c r="D792" s="175" t="s">
        <v>6241</v>
      </c>
      <c r="E792" s="190">
        <v>3.09355E-17</v>
      </c>
      <c r="F792" s="175" t="s">
        <v>6240</v>
      </c>
      <c r="G792" s="175" t="s">
        <v>6239</v>
      </c>
      <c r="H792" s="175" t="s">
        <v>6238</v>
      </c>
      <c r="I792" s="175"/>
      <c r="J792" s="189"/>
      <c r="K792" s="189" t="s">
        <v>5440</v>
      </c>
      <c r="L792" s="189" t="s">
        <v>6023</v>
      </c>
      <c r="M792" s="175"/>
    </row>
    <row r="793" spans="1:13" s="188" customFormat="1">
      <c r="A793" s="175">
        <v>791</v>
      </c>
      <c r="B793" s="175" t="s">
        <v>903</v>
      </c>
      <c r="C793" s="175">
        <v>427</v>
      </c>
      <c r="D793" s="191">
        <v>758702</v>
      </c>
      <c r="E793" s="190">
        <v>3.0618699999999999E-7</v>
      </c>
      <c r="F793" s="175" t="s">
        <v>6237</v>
      </c>
      <c r="G793" s="175" t="s">
        <v>5418</v>
      </c>
      <c r="H793" s="175" t="s">
        <v>6236</v>
      </c>
      <c r="I793" s="189" t="s">
        <v>6232</v>
      </c>
      <c r="J793" s="189" t="s">
        <v>5416</v>
      </c>
      <c r="K793" s="189"/>
      <c r="L793" s="189" t="s">
        <v>5415</v>
      </c>
      <c r="M793" s="175"/>
    </row>
    <row r="794" spans="1:13" s="188" customFormat="1">
      <c r="A794" s="175">
        <v>792</v>
      </c>
      <c r="B794" s="175" t="s">
        <v>6235</v>
      </c>
      <c r="C794" s="175">
        <v>399</v>
      </c>
      <c r="D794" s="191">
        <v>208764</v>
      </c>
      <c r="E794" s="190">
        <v>9.3396999999999994E-58</v>
      </c>
      <c r="F794" s="175" t="s">
        <v>6234</v>
      </c>
      <c r="G794" s="175" t="s">
        <v>5418</v>
      </c>
      <c r="H794" s="175" t="s">
        <v>6233</v>
      </c>
      <c r="I794" s="189" t="s">
        <v>6232</v>
      </c>
      <c r="J794" s="189" t="s">
        <v>5416</v>
      </c>
      <c r="K794" s="189" t="s">
        <v>4947</v>
      </c>
      <c r="L794" s="189" t="s">
        <v>5415</v>
      </c>
      <c r="M794" s="175"/>
    </row>
    <row r="795" spans="1:13" s="188" customFormat="1">
      <c r="A795" s="175">
        <v>793</v>
      </c>
      <c r="B795" s="175" t="s">
        <v>6231</v>
      </c>
      <c r="C795" s="175">
        <v>477</v>
      </c>
      <c r="D795" s="191">
        <v>481871</v>
      </c>
      <c r="E795" s="190">
        <v>4.7000000000000005E-156</v>
      </c>
      <c r="F795" s="175" t="s">
        <v>6230</v>
      </c>
      <c r="G795" s="175" t="s">
        <v>4434</v>
      </c>
      <c r="H795" s="175" t="s">
        <v>6229</v>
      </c>
      <c r="I795" s="175"/>
      <c r="J795" s="189"/>
      <c r="K795" s="189" t="s">
        <v>4121</v>
      </c>
      <c r="L795" s="189"/>
      <c r="M795" s="175"/>
    </row>
    <row r="796" spans="1:13" s="188" customFormat="1">
      <c r="A796" s="175">
        <v>794</v>
      </c>
      <c r="B796" s="175" t="s">
        <v>6228</v>
      </c>
      <c r="C796" s="175">
        <v>436</v>
      </c>
      <c r="D796" s="191">
        <v>144436</v>
      </c>
      <c r="E796" s="190">
        <v>5.1099999999999996E-29</v>
      </c>
      <c r="F796" s="175" t="s">
        <v>6227</v>
      </c>
      <c r="G796" s="175" t="s">
        <v>5984</v>
      </c>
      <c r="H796" s="175" t="s">
        <v>5983</v>
      </c>
      <c r="I796" s="189" t="s">
        <v>4611</v>
      </c>
      <c r="J796" s="189" t="s">
        <v>4628</v>
      </c>
      <c r="K796" s="189"/>
      <c r="L796" s="189" t="s">
        <v>3099</v>
      </c>
      <c r="M796" s="175"/>
    </row>
    <row r="797" spans="1:13" s="188" customFormat="1">
      <c r="A797" s="175">
        <v>795</v>
      </c>
      <c r="B797" s="175" t="s">
        <v>1976</v>
      </c>
      <c r="C797" s="175">
        <v>565</v>
      </c>
      <c r="D797" s="191">
        <v>118627</v>
      </c>
      <c r="E797" s="190">
        <v>2.5199999999999999E-19</v>
      </c>
      <c r="F797" s="175" t="s">
        <v>5840</v>
      </c>
      <c r="G797" s="175" t="s">
        <v>5984</v>
      </c>
      <c r="H797" s="175" t="s">
        <v>6226</v>
      </c>
      <c r="I797" s="189" t="s">
        <v>4611</v>
      </c>
      <c r="J797" s="189" t="s">
        <v>4628</v>
      </c>
      <c r="K797" s="189"/>
      <c r="L797" s="189" t="s">
        <v>3099</v>
      </c>
      <c r="M797" s="175"/>
    </row>
    <row r="798" spans="1:13" s="188" customFormat="1">
      <c r="A798" s="175">
        <v>796</v>
      </c>
      <c r="B798" s="175" t="s">
        <v>6225</v>
      </c>
      <c r="C798" s="175">
        <v>1530</v>
      </c>
      <c r="D798" s="191">
        <v>421779</v>
      </c>
      <c r="E798" s="190">
        <v>4.1600000000000002E-119</v>
      </c>
      <c r="F798" s="175" t="s">
        <v>6224</v>
      </c>
      <c r="G798" s="175" t="s">
        <v>6223</v>
      </c>
      <c r="H798" s="175" t="s">
        <v>6222</v>
      </c>
      <c r="I798" s="175"/>
      <c r="J798" s="189" t="s">
        <v>3098</v>
      </c>
      <c r="K798" s="189"/>
      <c r="L798" s="189" t="s">
        <v>3099</v>
      </c>
      <c r="M798" s="175"/>
    </row>
    <row r="799" spans="1:13" s="188" customFormat="1">
      <c r="A799" s="175">
        <v>797</v>
      </c>
      <c r="B799" s="175" t="s">
        <v>6221</v>
      </c>
      <c r="C799" s="175">
        <v>535</v>
      </c>
      <c r="D799" s="191">
        <v>265388</v>
      </c>
      <c r="E799" s="190">
        <v>1.6221199999999999E-70</v>
      </c>
      <c r="F799" s="175" t="s">
        <v>6220</v>
      </c>
      <c r="G799" s="175" t="s">
        <v>6219</v>
      </c>
      <c r="H799" s="175" t="s">
        <v>6218</v>
      </c>
      <c r="I799" s="189" t="s">
        <v>6217</v>
      </c>
      <c r="J799" s="189" t="s">
        <v>6216</v>
      </c>
      <c r="K799" s="189"/>
      <c r="L799" s="189" t="s">
        <v>3167</v>
      </c>
      <c r="M799" s="175"/>
    </row>
    <row r="800" spans="1:13" s="188" customFormat="1">
      <c r="A800" s="175">
        <v>798</v>
      </c>
      <c r="B800" s="175" t="s">
        <v>1743</v>
      </c>
      <c r="C800" s="175">
        <v>429</v>
      </c>
      <c r="D800" s="191">
        <v>369777</v>
      </c>
      <c r="E800" s="190">
        <v>1.4594299999999999E-115</v>
      </c>
      <c r="F800" s="175" t="s">
        <v>6215</v>
      </c>
      <c r="G800" s="175" t="s">
        <v>6214</v>
      </c>
      <c r="H800" s="175" t="s">
        <v>6213</v>
      </c>
      <c r="I800" s="175"/>
      <c r="J800" s="189" t="s">
        <v>6212</v>
      </c>
      <c r="K800" s="189" t="s">
        <v>6211</v>
      </c>
      <c r="L800" s="189" t="s">
        <v>3159</v>
      </c>
      <c r="M800" s="175"/>
    </row>
    <row r="801" spans="1:13" s="188" customFormat="1">
      <c r="A801" s="175">
        <v>799</v>
      </c>
      <c r="B801" s="175" t="s">
        <v>6210</v>
      </c>
      <c r="C801" s="175">
        <v>519</v>
      </c>
      <c r="D801" s="191">
        <v>670106</v>
      </c>
      <c r="E801" s="190">
        <v>1.57E-3</v>
      </c>
      <c r="F801" s="175" t="s">
        <v>6209</v>
      </c>
      <c r="G801" s="175" t="s">
        <v>4481</v>
      </c>
      <c r="H801" s="175" t="s">
        <v>6208</v>
      </c>
      <c r="I801" s="175"/>
      <c r="J801" s="189"/>
      <c r="K801" s="189"/>
      <c r="L801" s="189" t="s">
        <v>3167</v>
      </c>
      <c r="M801" s="175"/>
    </row>
    <row r="802" spans="1:13" s="188" customFormat="1">
      <c r="A802" s="175">
        <v>800</v>
      </c>
      <c r="B802" s="175" t="s">
        <v>6207</v>
      </c>
      <c r="C802" s="175">
        <v>875</v>
      </c>
      <c r="D802" s="191">
        <v>182185</v>
      </c>
      <c r="E802" s="190">
        <v>4.3864199999999999E-39</v>
      </c>
      <c r="F802" s="175" t="s">
        <v>6206</v>
      </c>
      <c r="G802" s="175" t="s">
        <v>5350</v>
      </c>
      <c r="H802" s="175" t="s">
        <v>6205</v>
      </c>
      <c r="I802" s="175"/>
      <c r="J802" s="175"/>
      <c r="K802" s="175"/>
      <c r="L802" s="175"/>
      <c r="M802" s="175"/>
    </row>
    <row r="803" spans="1:13" s="188" customFormat="1">
      <c r="A803" s="175">
        <v>801</v>
      </c>
      <c r="B803" s="175" t="s">
        <v>6204</v>
      </c>
      <c r="C803" s="175">
        <v>926</v>
      </c>
      <c r="D803" s="191">
        <v>855001</v>
      </c>
      <c r="E803" s="190">
        <v>1.80163E-8</v>
      </c>
      <c r="F803" s="175" t="s">
        <v>6203</v>
      </c>
      <c r="G803" s="175" t="s">
        <v>6202</v>
      </c>
      <c r="H803" s="175" t="s">
        <v>6201</v>
      </c>
      <c r="I803" s="175"/>
      <c r="J803" s="189"/>
      <c r="K803" s="189"/>
      <c r="L803" s="189" t="s">
        <v>4733</v>
      </c>
      <c r="M803" s="175"/>
    </row>
    <row r="804" spans="1:13" s="188" customFormat="1">
      <c r="A804" s="175">
        <v>802</v>
      </c>
      <c r="B804" s="175" t="s">
        <v>6200</v>
      </c>
      <c r="C804" s="175">
        <v>903</v>
      </c>
      <c r="D804" s="191">
        <v>920485</v>
      </c>
      <c r="E804" s="190">
        <v>1.7608100000000001E-10</v>
      </c>
      <c r="F804" s="175" t="s">
        <v>6199</v>
      </c>
      <c r="G804" s="175" t="s">
        <v>5350</v>
      </c>
      <c r="H804" s="175" t="s">
        <v>6198</v>
      </c>
      <c r="I804" s="175"/>
      <c r="J804" s="189" t="s">
        <v>3166</v>
      </c>
      <c r="K804" s="189" t="s">
        <v>4121</v>
      </c>
      <c r="L804" s="189" t="s">
        <v>3159</v>
      </c>
      <c r="M804" s="175"/>
    </row>
    <row r="805" spans="1:13" s="188" customFormat="1">
      <c r="A805" s="175">
        <v>803</v>
      </c>
      <c r="B805" s="175" t="s">
        <v>6197</v>
      </c>
      <c r="C805" s="175">
        <v>299</v>
      </c>
      <c r="D805" s="191">
        <v>666254</v>
      </c>
      <c r="E805" s="190">
        <v>8.1000000000000004E-5</v>
      </c>
      <c r="F805" s="175" t="s">
        <v>6196</v>
      </c>
      <c r="G805" s="175" t="s">
        <v>6195</v>
      </c>
      <c r="H805" s="175" t="s">
        <v>6194</v>
      </c>
      <c r="I805" s="175"/>
      <c r="J805" s="189"/>
      <c r="K805" s="189" t="s">
        <v>6193</v>
      </c>
      <c r="L805" s="189" t="s">
        <v>4733</v>
      </c>
      <c r="M805" s="175"/>
    </row>
    <row r="806" spans="1:13" s="188" customFormat="1">
      <c r="A806" s="175">
        <v>804</v>
      </c>
      <c r="B806" s="175" t="s">
        <v>6192</v>
      </c>
      <c r="C806" s="175">
        <v>1511</v>
      </c>
      <c r="D806" s="191">
        <v>140198</v>
      </c>
      <c r="E806" s="190">
        <v>5.4800000000000001E-25</v>
      </c>
      <c r="F806" s="175" t="s">
        <v>6191</v>
      </c>
      <c r="G806" s="175" t="s">
        <v>6190</v>
      </c>
      <c r="H806" s="175" t="s">
        <v>6189</v>
      </c>
      <c r="I806" s="175"/>
      <c r="J806" s="189" t="s">
        <v>3160</v>
      </c>
      <c r="K806" s="189" t="s">
        <v>3254</v>
      </c>
      <c r="L806" s="189" t="s">
        <v>3159</v>
      </c>
      <c r="M806" s="175"/>
    </row>
    <row r="807" spans="1:13" s="188" customFormat="1">
      <c r="A807" s="175">
        <v>805</v>
      </c>
      <c r="B807" s="175" t="s">
        <v>6188</v>
      </c>
      <c r="C807" s="175">
        <v>802</v>
      </c>
      <c r="D807" s="191">
        <v>176792</v>
      </c>
      <c r="E807" s="190">
        <v>2.0800000000000001E-37</v>
      </c>
      <c r="F807" s="175" t="s">
        <v>6187</v>
      </c>
      <c r="G807" s="175" t="s">
        <v>6186</v>
      </c>
      <c r="H807" s="175" t="s">
        <v>6185</v>
      </c>
      <c r="I807" s="175"/>
      <c r="J807" s="189" t="s">
        <v>3160</v>
      </c>
      <c r="K807" s="189" t="s">
        <v>4914</v>
      </c>
      <c r="L807" s="189" t="s">
        <v>6023</v>
      </c>
      <c r="M807" s="175"/>
    </row>
    <row r="808" spans="1:13" s="188" customFormat="1">
      <c r="A808" s="175">
        <v>806</v>
      </c>
      <c r="B808" s="175" t="s">
        <v>2819</v>
      </c>
      <c r="C808" s="175">
        <v>413</v>
      </c>
      <c r="D808" s="191">
        <v>468003</v>
      </c>
      <c r="E808" s="190">
        <v>1.2500000000000001E-153</v>
      </c>
      <c r="F808" s="175" t="s">
        <v>6184</v>
      </c>
      <c r="G808" s="175" t="s">
        <v>6183</v>
      </c>
      <c r="H808" s="175" t="s">
        <v>6182</v>
      </c>
      <c r="I808" s="175"/>
      <c r="J808" s="189" t="s">
        <v>6181</v>
      </c>
      <c r="K808" s="189" t="s">
        <v>5281</v>
      </c>
      <c r="L808" s="189" t="s">
        <v>3159</v>
      </c>
      <c r="M808" s="175"/>
    </row>
    <row r="809" spans="1:13" s="188" customFormat="1">
      <c r="A809" s="175">
        <v>807</v>
      </c>
      <c r="B809" s="175" t="s">
        <v>6180</v>
      </c>
      <c r="C809" s="175">
        <v>507</v>
      </c>
      <c r="D809" s="191">
        <v>69707</v>
      </c>
      <c r="E809" s="190">
        <v>5.2599999999999998E-5</v>
      </c>
      <c r="F809" s="175" t="s">
        <v>6179</v>
      </c>
      <c r="G809" s="175" t="s">
        <v>4434</v>
      </c>
      <c r="H809" s="175" t="s">
        <v>6178</v>
      </c>
      <c r="I809" s="175"/>
      <c r="J809" s="175"/>
      <c r="K809" s="175"/>
      <c r="L809" s="175"/>
      <c r="M809" s="175"/>
    </row>
    <row r="810" spans="1:13" s="188" customFormat="1">
      <c r="A810" s="175">
        <v>808</v>
      </c>
      <c r="B810" s="175" t="s">
        <v>4976</v>
      </c>
      <c r="C810" s="175">
        <v>334</v>
      </c>
      <c r="D810" s="191">
        <v>130183</v>
      </c>
      <c r="E810" s="190">
        <v>8.6156600000000002E-26</v>
      </c>
      <c r="F810" s="175" t="s">
        <v>4975</v>
      </c>
      <c r="G810" s="175" t="s">
        <v>4974</v>
      </c>
      <c r="H810" s="175" t="s">
        <v>4973</v>
      </c>
      <c r="I810" s="175"/>
      <c r="J810" s="189"/>
      <c r="K810" s="189"/>
      <c r="L810" s="189" t="s">
        <v>3167</v>
      </c>
      <c r="M810" s="175"/>
    </row>
    <row r="811" spans="1:13" s="188" customFormat="1">
      <c r="A811" s="175">
        <v>809</v>
      </c>
      <c r="B811" s="175" t="s">
        <v>6177</v>
      </c>
      <c r="C811" s="175">
        <v>306</v>
      </c>
      <c r="D811" s="191">
        <v>224557</v>
      </c>
      <c r="E811" s="190">
        <v>7.2474999999999998E-62</v>
      </c>
      <c r="F811" s="175" t="s">
        <v>6176</v>
      </c>
      <c r="G811" s="175" t="s">
        <v>6175</v>
      </c>
      <c r="H811" s="175" t="s">
        <v>6174</v>
      </c>
      <c r="I811" s="175"/>
      <c r="J811" s="189"/>
      <c r="K811" s="189"/>
      <c r="L811" s="189" t="s">
        <v>3159</v>
      </c>
      <c r="M811" s="175"/>
    </row>
    <row r="812" spans="1:13" s="188" customFormat="1">
      <c r="A812" s="175">
        <v>810</v>
      </c>
      <c r="B812" s="175" t="s">
        <v>1623</v>
      </c>
      <c r="C812" s="175">
        <v>255</v>
      </c>
      <c r="D812" s="191">
        <v>247284</v>
      </c>
      <c r="E812" s="190">
        <v>3.2518700000000002E-72</v>
      </c>
      <c r="F812" s="175" t="s">
        <v>6173</v>
      </c>
      <c r="G812" s="175" t="s">
        <v>4950</v>
      </c>
      <c r="H812" s="175" t="s">
        <v>6172</v>
      </c>
      <c r="I812" s="175"/>
      <c r="J812" s="189" t="s">
        <v>4948</v>
      </c>
      <c r="K812" s="189" t="s">
        <v>4947</v>
      </c>
      <c r="L812" s="189"/>
      <c r="M812" s="175"/>
    </row>
    <row r="813" spans="1:13" s="188" customFormat="1">
      <c r="A813" s="175">
        <v>811</v>
      </c>
      <c r="B813" s="175" t="s">
        <v>6171</v>
      </c>
      <c r="C813" s="175">
        <v>934</v>
      </c>
      <c r="D813" s="191">
        <v>924337</v>
      </c>
      <c r="E813" s="190">
        <v>1.2200000000000001E-11</v>
      </c>
      <c r="F813" s="175" t="s">
        <v>6170</v>
      </c>
      <c r="G813" s="175" t="s">
        <v>4924</v>
      </c>
      <c r="H813" s="175" t="s">
        <v>6169</v>
      </c>
      <c r="I813" s="175"/>
      <c r="J813" s="189" t="s">
        <v>3257</v>
      </c>
      <c r="K813" s="189" t="s">
        <v>6168</v>
      </c>
      <c r="L813" s="189" t="s">
        <v>6167</v>
      </c>
      <c r="M813" s="175"/>
    </row>
    <row r="814" spans="1:13" s="188" customFormat="1">
      <c r="A814" s="175">
        <v>812</v>
      </c>
      <c r="B814" s="175" t="s">
        <v>6166</v>
      </c>
      <c r="C814" s="175">
        <v>1180</v>
      </c>
      <c r="D814" s="191">
        <v>852818</v>
      </c>
      <c r="E814" s="175" t="s">
        <v>2011</v>
      </c>
      <c r="F814" s="175" t="s">
        <v>6165</v>
      </c>
      <c r="G814" s="175" t="s">
        <v>6164</v>
      </c>
      <c r="H814" s="175" t="s">
        <v>6163</v>
      </c>
      <c r="I814" s="175"/>
      <c r="J814" s="189" t="s">
        <v>6162</v>
      </c>
      <c r="K814" s="189" t="s">
        <v>6161</v>
      </c>
      <c r="L814" s="189" t="s">
        <v>3099</v>
      </c>
      <c r="M814" s="175"/>
    </row>
    <row r="815" spans="1:13" s="188" customFormat="1">
      <c r="A815" s="175">
        <v>813</v>
      </c>
      <c r="B815" s="175" t="s">
        <v>6160</v>
      </c>
      <c r="C815" s="175">
        <v>1007</v>
      </c>
      <c r="D815" s="191">
        <v>970561</v>
      </c>
      <c r="E815" s="190">
        <v>6.2699999999999997E-12</v>
      </c>
      <c r="F815" s="175" t="s">
        <v>6159</v>
      </c>
      <c r="G815" s="175" t="s">
        <v>6158</v>
      </c>
      <c r="H815" s="175" t="s">
        <v>6157</v>
      </c>
      <c r="I815" s="175"/>
      <c r="J815" s="189" t="s">
        <v>3166</v>
      </c>
      <c r="K815" s="189"/>
      <c r="L815" s="189" t="s">
        <v>3159</v>
      </c>
      <c r="M815" s="175"/>
    </row>
    <row r="816" spans="1:13" s="188" customFormat="1">
      <c r="A816" s="175">
        <v>814</v>
      </c>
      <c r="B816" s="175" t="s">
        <v>6156</v>
      </c>
      <c r="C816" s="175">
        <v>885</v>
      </c>
      <c r="D816" s="191">
        <v>260381</v>
      </c>
      <c r="E816" s="190">
        <v>4.5749600000000001E-64</v>
      </c>
      <c r="F816" s="175" t="s">
        <v>4195</v>
      </c>
      <c r="G816" s="175" t="s">
        <v>4194</v>
      </c>
      <c r="H816" s="175" t="s">
        <v>4940</v>
      </c>
      <c r="I816" s="175"/>
      <c r="J816" s="189" t="s">
        <v>4650</v>
      </c>
      <c r="K816" s="189"/>
      <c r="L816" s="189" t="s">
        <v>4649</v>
      </c>
      <c r="M816" s="175"/>
    </row>
    <row r="817" spans="1:13" s="188" customFormat="1">
      <c r="A817" s="175">
        <v>815</v>
      </c>
      <c r="B817" s="175" t="s">
        <v>6155</v>
      </c>
      <c r="C817" s="175">
        <v>1344</v>
      </c>
      <c r="D817" s="191">
        <v>889669</v>
      </c>
      <c r="E817" s="190">
        <v>1.5799999999999999E-9</v>
      </c>
      <c r="F817" s="175" t="s">
        <v>6154</v>
      </c>
      <c r="G817" s="175" t="s">
        <v>4434</v>
      </c>
      <c r="H817" s="175" t="s">
        <v>6153</v>
      </c>
      <c r="I817" s="175"/>
      <c r="J817" s="175"/>
      <c r="K817" s="175"/>
      <c r="L817" s="175"/>
      <c r="M817" s="175"/>
    </row>
    <row r="818" spans="1:13" s="188" customFormat="1">
      <c r="A818" s="175">
        <v>816</v>
      </c>
      <c r="B818" s="175" t="s">
        <v>6152</v>
      </c>
      <c r="C818" s="175">
        <v>1422</v>
      </c>
      <c r="D818" s="191">
        <v>445662</v>
      </c>
      <c r="E818" s="190">
        <v>2.2199999999999999E-124</v>
      </c>
      <c r="F818" s="175" t="s">
        <v>6151</v>
      </c>
      <c r="G818" s="175" t="s">
        <v>6148</v>
      </c>
      <c r="H818" s="175" t="s">
        <v>6150</v>
      </c>
      <c r="I818" s="175"/>
      <c r="J818" s="189" t="s">
        <v>3166</v>
      </c>
      <c r="K818" s="189" t="s">
        <v>5174</v>
      </c>
      <c r="L818" s="189" t="s">
        <v>3159</v>
      </c>
      <c r="M818" s="175"/>
    </row>
    <row r="819" spans="1:13" s="188" customFormat="1">
      <c r="A819" s="175">
        <v>817</v>
      </c>
      <c r="B819" s="175" t="s">
        <v>894</v>
      </c>
      <c r="C819" s="175">
        <v>1264</v>
      </c>
      <c r="D819" s="191">
        <v>560451</v>
      </c>
      <c r="E819" s="190">
        <v>2.1669900000000001E-167</v>
      </c>
      <c r="F819" s="175" t="s">
        <v>6149</v>
      </c>
      <c r="G819" s="175" t="s">
        <v>6148</v>
      </c>
      <c r="H819" s="175" t="s">
        <v>6147</v>
      </c>
      <c r="I819" s="175"/>
      <c r="J819" s="189" t="s">
        <v>3166</v>
      </c>
      <c r="K819" s="189" t="s">
        <v>5174</v>
      </c>
      <c r="L819" s="189" t="s">
        <v>3159</v>
      </c>
      <c r="M819" s="175"/>
    </row>
    <row r="820" spans="1:13" s="188" customFormat="1">
      <c r="A820" s="175">
        <v>818</v>
      </c>
      <c r="B820" s="175" t="s">
        <v>6146</v>
      </c>
      <c r="C820" s="175">
        <v>252</v>
      </c>
      <c r="D820" s="191">
        <v>139043</v>
      </c>
      <c r="E820" s="190">
        <v>8.1E-31</v>
      </c>
      <c r="F820" s="175" t="s">
        <v>6145</v>
      </c>
      <c r="G820" s="175" t="s">
        <v>6144</v>
      </c>
      <c r="H820" s="175" t="s">
        <v>6143</v>
      </c>
      <c r="I820" s="175"/>
      <c r="J820" s="189"/>
      <c r="K820" s="189"/>
      <c r="L820" s="189" t="s">
        <v>3159</v>
      </c>
      <c r="M820" s="175"/>
    </row>
    <row r="821" spans="1:13" s="188" customFormat="1">
      <c r="A821" s="175">
        <v>819</v>
      </c>
      <c r="B821" s="175" t="s">
        <v>6142</v>
      </c>
      <c r="C821" s="175">
        <v>257</v>
      </c>
      <c r="D821" s="191">
        <v>531176</v>
      </c>
      <c r="E821" s="175" t="s">
        <v>2011</v>
      </c>
      <c r="F821" s="175" t="s">
        <v>6141</v>
      </c>
      <c r="G821" s="175" t="s">
        <v>4481</v>
      </c>
      <c r="H821" s="175" t="s">
        <v>6140</v>
      </c>
      <c r="I821" s="175"/>
      <c r="J821" s="189" t="s">
        <v>6139</v>
      </c>
      <c r="K821" s="189" t="s">
        <v>4829</v>
      </c>
      <c r="L821" s="189" t="s">
        <v>3167</v>
      </c>
      <c r="M821" s="175"/>
    </row>
    <row r="822" spans="1:13" s="188" customFormat="1">
      <c r="A822" s="175">
        <v>820</v>
      </c>
      <c r="B822" s="175" t="s">
        <v>6138</v>
      </c>
      <c r="C822" s="175">
        <v>335</v>
      </c>
      <c r="D822" s="191">
        <v>225713</v>
      </c>
      <c r="E822" s="190">
        <v>1.63E-57</v>
      </c>
      <c r="F822" s="175" t="s">
        <v>6137</v>
      </c>
      <c r="G822" s="175" t="s">
        <v>6136</v>
      </c>
      <c r="H822" s="175" t="s">
        <v>6135</v>
      </c>
      <c r="I822" s="189" t="s">
        <v>4507</v>
      </c>
      <c r="J822" s="189" t="s">
        <v>4536</v>
      </c>
      <c r="K822" s="189"/>
      <c r="L822" s="189" t="s">
        <v>3099</v>
      </c>
      <c r="M822" s="175"/>
    </row>
    <row r="823" spans="1:13" s="188" customFormat="1">
      <c r="A823" s="175">
        <v>821</v>
      </c>
      <c r="B823" s="175" t="s">
        <v>6134</v>
      </c>
      <c r="C823" s="175">
        <v>867</v>
      </c>
      <c r="D823" s="191">
        <v>405216</v>
      </c>
      <c r="E823" s="190">
        <v>1.77403E-116</v>
      </c>
      <c r="F823" s="175" t="s">
        <v>6126</v>
      </c>
      <c r="G823" s="175" t="s">
        <v>6125</v>
      </c>
      <c r="H823" s="175" t="s">
        <v>6128</v>
      </c>
      <c r="I823" s="175"/>
      <c r="J823" s="189"/>
      <c r="K823" s="189"/>
      <c r="L823" s="189" t="s">
        <v>3167</v>
      </c>
      <c r="M823" s="175"/>
    </row>
    <row r="824" spans="1:13" s="188" customFormat="1">
      <c r="A824" s="175">
        <v>822</v>
      </c>
      <c r="B824" s="175" t="s">
        <v>6133</v>
      </c>
      <c r="C824" s="175">
        <v>899</v>
      </c>
      <c r="D824" s="191">
        <v>250751</v>
      </c>
      <c r="E824" s="190">
        <v>3.1899999999999998E-61</v>
      </c>
      <c r="F824" s="175" t="s">
        <v>6132</v>
      </c>
      <c r="G824" s="175" t="s">
        <v>6131</v>
      </c>
      <c r="H824" s="175" t="s">
        <v>6130</v>
      </c>
      <c r="I824" s="189" t="s">
        <v>6117</v>
      </c>
      <c r="J824" s="189" t="s">
        <v>3098</v>
      </c>
      <c r="K824" s="189" t="s">
        <v>4896</v>
      </c>
      <c r="L824" s="189" t="s">
        <v>6116</v>
      </c>
      <c r="M824" s="175"/>
    </row>
    <row r="825" spans="1:13" s="188" customFormat="1">
      <c r="A825" s="175">
        <v>823</v>
      </c>
      <c r="B825" s="175" t="s">
        <v>6129</v>
      </c>
      <c r="C825" s="175">
        <v>813</v>
      </c>
      <c r="D825" s="191">
        <v>410609</v>
      </c>
      <c r="E825" s="190">
        <v>4.4535600000000002E-119</v>
      </c>
      <c r="F825" s="175" t="s">
        <v>6126</v>
      </c>
      <c r="G825" s="175" t="s">
        <v>6125</v>
      </c>
      <c r="H825" s="175" t="s">
        <v>6128</v>
      </c>
      <c r="I825" s="189" t="s">
        <v>6117</v>
      </c>
      <c r="J825" s="189"/>
      <c r="K825" s="189"/>
      <c r="L825" s="189" t="s">
        <v>3167</v>
      </c>
      <c r="M825" s="175"/>
    </row>
    <row r="826" spans="1:13" s="188" customFormat="1">
      <c r="A826" s="175">
        <v>824</v>
      </c>
      <c r="B826" s="175" t="s">
        <v>6127</v>
      </c>
      <c r="C826" s="175">
        <v>886</v>
      </c>
      <c r="D826" s="191">
        <v>383645</v>
      </c>
      <c r="E826" s="190">
        <v>3.6012699999999999E-108</v>
      </c>
      <c r="F826" s="175" t="s">
        <v>6126</v>
      </c>
      <c r="G826" s="175" t="s">
        <v>6125</v>
      </c>
      <c r="H826" s="175" t="s">
        <v>6124</v>
      </c>
      <c r="I826" s="189" t="s">
        <v>6117</v>
      </c>
      <c r="J826" s="189" t="s">
        <v>6123</v>
      </c>
      <c r="K826" s="189" t="s">
        <v>4896</v>
      </c>
      <c r="L826" s="189" t="s">
        <v>6122</v>
      </c>
      <c r="M826" s="175"/>
    </row>
    <row r="827" spans="1:13" s="188" customFormat="1">
      <c r="A827" s="175">
        <v>825</v>
      </c>
      <c r="B827" s="175" t="s">
        <v>6121</v>
      </c>
      <c r="C827" s="175">
        <v>753</v>
      </c>
      <c r="D827" s="191">
        <v>246514</v>
      </c>
      <c r="E827" s="190">
        <v>1.05E-60</v>
      </c>
      <c r="F827" s="175" t="s">
        <v>6120</v>
      </c>
      <c r="G827" s="175" t="s">
        <v>6119</v>
      </c>
      <c r="H827" s="175" t="s">
        <v>6118</v>
      </c>
      <c r="I827" s="189" t="s">
        <v>6117</v>
      </c>
      <c r="J827" s="189" t="s">
        <v>3098</v>
      </c>
      <c r="K827" s="189" t="s">
        <v>4896</v>
      </c>
      <c r="L827" s="189" t="s">
        <v>6116</v>
      </c>
      <c r="M827" s="175"/>
    </row>
    <row r="828" spans="1:13" s="188" customFormat="1" ht="15" customHeight="1">
      <c r="A828" s="175">
        <v>826</v>
      </c>
      <c r="B828" s="175" t="s">
        <v>6115</v>
      </c>
      <c r="C828" s="175">
        <v>410</v>
      </c>
      <c r="D828" s="175" t="s">
        <v>6114</v>
      </c>
      <c r="E828" s="190">
        <v>1.0600000000000001E-91</v>
      </c>
      <c r="F828" s="175" t="s">
        <v>6113</v>
      </c>
      <c r="G828" s="175" t="s">
        <v>6112</v>
      </c>
      <c r="H828" s="175" t="s">
        <v>6111</v>
      </c>
      <c r="I828" s="175"/>
      <c r="J828" s="189" t="s">
        <v>6110</v>
      </c>
      <c r="K828" s="189"/>
      <c r="L828" s="189" t="s">
        <v>3099</v>
      </c>
      <c r="M828" s="175"/>
    </row>
    <row r="829" spans="1:13" s="188" customFormat="1">
      <c r="A829" s="175">
        <v>827</v>
      </c>
      <c r="B829" s="175" t="s">
        <v>6109</v>
      </c>
      <c r="C829" s="175">
        <v>759</v>
      </c>
      <c r="D829" s="191">
        <v>303908</v>
      </c>
      <c r="E829" s="190">
        <v>3.7103900000000002E-85</v>
      </c>
      <c r="F829" s="175" t="s">
        <v>5749</v>
      </c>
      <c r="G829" s="175" t="s">
        <v>4902</v>
      </c>
      <c r="H829" s="175" t="s">
        <v>6108</v>
      </c>
      <c r="I829" s="175"/>
      <c r="J829" s="189" t="s">
        <v>3098</v>
      </c>
      <c r="K829" s="189"/>
      <c r="L829" s="189" t="s">
        <v>3099</v>
      </c>
      <c r="M829" s="175"/>
    </row>
    <row r="830" spans="1:13" s="188" customFormat="1">
      <c r="A830" s="175">
        <v>828</v>
      </c>
      <c r="B830" s="175" t="s">
        <v>6107</v>
      </c>
      <c r="C830" s="175">
        <v>610</v>
      </c>
      <c r="D830" s="191">
        <v>135961</v>
      </c>
      <c r="E830" s="190">
        <v>1.5497E-26</v>
      </c>
      <c r="F830" s="175" t="s">
        <v>6106</v>
      </c>
      <c r="G830" s="175" t="s">
        <v>6105</v>
      </c>
      <c r="H830" s="175" t="s">
        <v>6104</v>
      </c>
      <c r="I830" s="175"/>
      <c r="J830" s="189" t="s">
        <v>3098</v>
      </c>
      <c r="K830" s="189" t="s">
        <v>4644</v>
      </c>
      <c r="L830" s="189" t="s">
        <v>3099</v>
      </c>
      <c r="M830" s="175"/>
    </row>
    <row r="831" spans="1:13" s="188" customFormat="1">
      <c r="A831" s="175">
        <v>829</v>
      </c>
      <c r="B831" s="175" t="s">
        <v>6103</v>
      </c>
      <c r="C831" s="175">
        <v>269</v>
      </c>
      <c r="D831" s="191">
        <v>260381</v>
      </c>
      <c r="E831" s="190">
        <v>2.4005800000000001E-74</v>
      </c>
      <c r="F831" s="175" t="s">
        <v>5749</v>
      </c>
      <c r="G831" s="175" t="s">
        <v>4514</v>
      </c>
      <c r="H831" s="175" t="s">
        <v>6102</v>
      </c>
      <c r="I831" s="175"/>
      <c r="J831" s="189" t="s">
        <v>3098</v>
      </c>
      <c r="K831" s="189"/>
      <c r="L831" s="189" t="s">
        <v>3099</v>
      </c>
      <c r="M831" s="175"/>
    </row>
    <row r="832" spans="1:13" s="188" customFormat="1">
      <c r="A832" s="175">
        <v>830</v>
      </c>
      <c r="B832" s="175" t="s">
        <v>2626</v>
      </c>
      <c r="C832" s="175">
        <v>254</v>
      </c>
      <c r="D832" s="191">
        <v>251906</v>
      </c>
      <c r="E832" s="190">
        <v>1.2900000000000001E-71</v>
      </c>
      <c r="F832" s="175" t="s">
        <v>228</v>
      </c>
      <c r="G832" s="175" t="s">
        <v>4865</v>
      </c>
      <c r="H832" s="175" t="s">
        <v>6101</v>
      </c>
      <c r="I832" s="189" t="s">
        <v>6100</v>
      </c>
      <c r="J832" s="189" t="s">
        <v>4862</v>
      </c>
      <c r="K832" s="189" t="s">
        <v>4829</v>
      </c>
      <c r="L832" s="189" t="s">
        <v>4861</v>
      </c>
      <c r="M832" s="175"/>
    </row>
    <row r="833" spans="1:13" s="188" customFormat="1">
      <c r="A833" s="175">
        <v>831</v>
      </c>
      <c r="B833" s="175" t="s">
        <v>912</v>
      </c>
      <c r="C833" s="175">
        <v>1189</v>
      </c>
      <c r="D833" s="191">
        <v>585362</v>
      </c>
      <c r="E833" s="190">
        <v>0.60199999999999998</v>
      </c>
      <c r="F833" s="175" t="s">
        <v>6099</v>
      </c>
      <c r="G833" s="175" t="s">
        <v>6098</v>
      </c>
      <c r="H833" s="175" t="s">
        <v>6097</v>
      </c>
      <c r="I833" s="175"/>
      <c r="J833" s="175"/>
      <c r="K833" s="175"/>
      <c r="L833" s="175"/>
      <c r="M833" s="175"/>
    </row>
    <row r="834" spans="1:13" s="188" customFormat="1">
      <c r="A834" s="175">
        <v>832</v>
      </c>
      <c r="B834" s="175" t="s">
        <v>6096</v>
      </c>
      <c r="C834" s="175">
        <v>1042</v>
      </c>
      <c r="D834" s="191">
        <v>728398</v>
      </c>
      <c r="E834" s="175" t="s">
        <v>2011</v>
      </c>
      <c r="F834" s="175" t="s">
        <v>6095</v>
      </c>
      <c r="G834" s="175" t="s">
        <v>6094</v>
      </c>
      <c r="H834" s="175" t="s">
        <v>6093</v>
      </c>
      <c r="I834" s="175"/>
      <c r="J834" s="189" t="s">
        <v>6092</v>
      </c>
      <c r="K834" s="189" t="s">
        <v>6091</v>
      </c>
      <c r="L834" s="189" t="s">
        <v>3167</v>
      </c>
      <c r="M834" s="175"/>
    </row>
    <row r="835" spans="1:13" s="188" customFormat="1">
      <c r="A835" s="175">
        <v>833</v>
      </c>
      <c r="B835" s="175" t="s">
        <v>5302</v>
      </c>
      <c r="C835" s="175">
        <v>179</v>
      </c>
      <c r="D835" s="191">
        <v>847297</v>
      </c>
      <c r="E835" s="190">
        <v>5.0399999999999997E-13</v>
      </c>
      <c r="F835" s="175" t="s">
        <v>6090</v>
      </c>
      <c r="G835" s="175" t="s">
        <v>5300</v>
      </c>
      <c r="H835" s="175" t="s">
        <v>5299</v>
      </c>
      <c r="I835" s="175"/>
      <c r="J835" s="175"/>
      <c r="K835" s="175"/>
      <c r="L835" s="175"/>
      <c r="M835" s="175"/>
    </row>
    <row r="836" spans="1:13" s="188" customFormat="1">
      <c r="A836" s="175">
        <v>834</v>
      </c>
      <c r="B836" s="175" t="s">
        <v>6089</v>
      </c>
      <c r="C836" s="175">
        <v>1256</v>
      </c>
      <c r="D836" s="191">
        <v>481871</v>
      </c>
      <c r="E836" s="190">
        <v>2.7574600000000001E-139</v>
      </c>
      <c r="F836" s="175" t="s">
        <v>6088</v>
      </c>
      <c r="G836" s="175" t="s">
        <v>6087</v>
      </c>
      <c r="H836" s="175" t="s">
        <v>6086</v>
      </c>
      <c r="I836" s="175"/>
      <c r="J836" s="189" t="s">
        <v>6085</v>
      </c>
      <c r="K836" s="189" t="s">
        <v>6074</v>
      </c>
      <c r="L836" s="189" t="s">
        <v>3167</v>
      </c>
      <c r="M836" s="175"/>
    </row>
    <row r="837" spans="1:13" s="188" customFormat="1">
      <c r="A837" s="175">
        <v>835</v>
      </c>
      <c r="B837" s="175" t="s">
        <v>6084</v>
      </c>
      <c r="C837" s="175">
        <v>1211</v>
      </c>
      <c r="D837" s="191">
        <v>745347</v>
      </c>
      <c r="E837" s="175" t="s">
        <v>2011</v>
      </c>
      <c r="F837" s="175" t="s">
        <v>6083</v>
      </c>
      <c r="G837" s="175" t="s">
        <v>6082</v>
      </c>
      <c r="H837" s="175" t="s">
        <v>6081</v>
      </c>
      <c r="I837" s="175"/>
      <c r="J837" s="189" t="s">
        <v>6080</v>
      </c>
      <c r="K837" s="189" t="s">
        <v>6079</v>
      </c>
      <c r="L837" s="189" t="s">
        <v>3167</v>
      </c>
      <c r="M837" s="175"/>
    </row>
    <row r="838" spans="1:13" s="188" customFormat="1">
      <c r="A838" s="175">
        <v>836</v>
      </c>
      <c r="B838" s="175" t="s">
        <v>2762</v>
      </c>
      <c r="C838" s="175">
        <v>1274</v>
      </c>
      <c r="D838" s="191">
        <v>750355</v>
      </c>
      <c r="E838" s="175" t="s">
        <v>2011</v>
      </c>
      <c r="F838" s="175" t="s">
        <v>6078</v>
      </c>
      <c r="G838" s="175" t="s">
        <v>6077</v>
      </c>
      <c r="H838" s="175" t="s">
        <v>6076</v>
      </c>
      <c r="I838" s="175"/>
      <c r="J838" s="189" t="s">
        <v>6075</v>
      </c>
      <c r="K838" s="189" t="s">
        <v>6074</v>
      </c>
      <c r="L838" s="189" t="s">
        <v>3167</v>
      </c>
      <c r="M838" s="175"/>
    </row>
    <row r="839" spans="1:13" s="188" customFormat="1">
      <c r="A839" s="175">
        <v>837</v>
      </c>
      <c r="B839" s="175" t="s">
        <v>1615</v>
      </c>
      <c r="C839" s="175">
        <v>183</v>
      </c>
      <c r="D839" s="191">
        <v>951301</v>
      </c>
      <c r="E839" s="190">
        <v>1.4500000000000001E-15</v>
      </c>
      <c r="F839" s="175" t="s">
        <v>6073</v>
      </c>
      <c r="G839" s="175" t="s">
        <v>6072</v>
      </c>
      <c r="H839" s="175" t="s">
        <v>6071</v>
      </c>
      <c r="I839" s="175"/>
      <c r="J839" s="189"/>
      <c r="K839" s="189"/>
      <c r="L839" s="189" t="s">
        <v>3159</v>
      </c>
      <c r="M839" s="175"/>
    </row>
    <row r="840" spans="1:13" s="188" customFormat="1">
      <c r="A840" s="175">
        <v>838</v>
      </c>
      <c r="B840" s="175" t="s">
        <v>3321</v>
      </c>
      <c r="C840" s="175">
        <v>131</v>
      </c>
      <c r="D840" s="191">
        <v>102834</v>
      </c>
      <c r="E840" s="190">
        <v>1.1200000000000001E-19</v>
      </c>
      <c r="F840" s="175" t="s">
        <v>3322</v>
      </c>
      <c r="G840" s="175" t="s">
        <v>3114</v>
      </c>
      <c r="H840" s="175" t="s">
        <v>3323</v>
      </c>
      <c r="I840" s="175"/>
      <c r="J840" s="175"/>
      <c r="K840" s="175"/>
      <c r="L840" s="175"/>
      <c r="M840" s="175"/>
    </row>
    <row r="841" spans="1:13" s="188" customFormat="1">
      <c r="A841" s="175">
        <v>839</v>
      </c>
      <c r="B841" s="175" t="s">
        <v>6070</v>
      </c>
      <c r="C841" s="175">
        <v>903</v>
      </c>
      <c r="D841" s="191">
        <v>654055</v>
      </c>
      <c r="E841" s="175" t="s">
        <v>2011</v>
      </c>
      <c r="F841" s="175" t="s">
        <v>6069</v>
      </c>
      <c r="G841" s="175" t="s">
        <v>6068</v>
      </c>
      <c r="H841" s="175" t="s">
        <v>6067</v>
      </c>
      <c r="I841" s="175"/>
      <c r="J841" s="189" t="s">
        <v>3160</v>
      </c>
      <c r="K841" s="189"/>
      <c r="L841" s="189" t="s">
        <v>3159</v>
      </c>
      <c r="M841" s="175"/>
    </row>
    <row r="842" spans="1:13" s="188" customFormat="1">
      <c r="A842" s="175">
        <v>840</v>
      </c>
      <c r="B842" s="175" t="s">
        <v>6066</v>
      </c>
      <c r="C842" s="175">
        <v>556</v>
      </c>
      <c r="D842" s="191">
        <v>736487</v>
      </c>
      <c r="E842" s="175" t="s">
        <v>2011</v>
      </c>
      <c r="F842" s="175" t="s">
        <v>6065</v>
      </c>
      <c r="G842" s="175" t="s">
        <v>6064</v>
      </c>
      <c r="H842" s="175" t="s">
        <v>6063</v>
      </c>
      <c r="I842" s="175"/>
      <c r="J842" s="189"/>
      <c r="K842" s="189"/>
      <c r="L842" s="189" t="s">
        <v>3133</v>
      </c>
      <c r="M842" s="175"/>
    </row>
    <row r="843" spans="1:13" s="188" customFormat="1">
      <c r="A843" s="175">
        <v>841</v>
      </c>
      <c r="B843" s="175" t="s">
        <v>6062</v>
      </c>
      <c r="C843" s="175">
        <v>525</v>
      </c>
      <c r="D843" s="191">
        <v>928189</v>
      </c>
      <c r="E843" s="190">
        <v>2.1799999999999998E-11</v>
      </c>
      <c r="F843" s="175" t="s">
        <v>6061</v>
      </c>
      <c r="G843" s="175" t="s">
        <v>6060</v>
      </c>
      <c r="H843" s="175" t="s">
        <v>6059</v>
      </c>
      <c r="I843" s="175"/>
      <c r="J843" s="189" t="s">
        <v>3257</v>
      </c>
      <c r="K843" s="189"/>
      <c r="L843" s="189"/>
      <c r="M843" s="175"/>
    </row>
    <row r="844" spans="1:13" s="188" customFormat="1">
      <c r="A844" s="175">
        <v>842</v>
      </c>
      <c r="B844" s="175" t="s">
        <v>6058</v>
      </c>
      <c r="C844" s="175">
        <v>1088</v>
      </c>
      <c r="D844" s="191">
        <v>154066</v>
      </c>
      <c r="E844" s="190">
        <v>2.8100000000000002E-30</v>
      </c>
      <c r="F844" s="175" t="s">
        <v>6057</v>
      </c>
      <c r="G844" s="175" t="s">
        <v>4434</v>
      </c>
      <c r="H844" s="175" t="s">
        <v>6056</v>
      </c>
      <c r="I844" s="175"/>
      <c r="J844" s="189"/>
      <c r="K844" s="189"/>
      <c r="L844" s="189" t="s">
        <v>3159</v>
      </c>
      <c r="M844" s="175"/>
    </row>
    <row r="845" spans="1:13" s="188" customFormat="1">
      <c r="A845" s="175">
        <v>843</v>
      </c>
      <c r="B845" s="175" t="s">
        <v>6055</v>
      </c>
      <c r="C845" s="175">
        <v>117</v>
      </c>
      <c r="D845" s="191">
        <v>781814</v>
      </c>
      <c r="E845" s="190">
        <v>6.2600000000000001E-10</v>
      </c>
      <c r="F845" s="175" t="s">
        <v>6054</v>
      </c>
      <c r="G845" s="175" t="s">
        <v>6053</v>
      </c>
      <c r="H845" s="175" t="s">
        <v>6052</v>
      </c>
      <c r="I845" s="175"/>
      <c r="J845" s="189"/>
      <c r="K845" s="189" t="s">
        <v>6051</v>
      </c>
      <c r="L845" s="189" t="s">
        <v>6050</v>
      </c>
      <c r="M845" s="175"/>
    </row>
    <row r="846" spans="1:13" s="188" customFormat="1">
      <c r="A846" s="175">
        <v>844</v>
      </c>
      <c r="B846" s="175" t="s">
        <v>6049</v>
      </c>
      <c r="C846" s="175">
        <v>666</v>
      </c>
      <c r="D846" s="191">
        <v>338576</v>
      </c>
      <c r="E846" s="190">
        <v>6.1900000000000002E-95</v>
      </c>
      <c r="F846" s="175" t="s">
        <v>6048</v>
      </c>
      <c r="G846" s="175" t="s">
        <v>6047</v>
      </c>
      <c r="H846" s="175" t="s">
        <v>6046</v>
      </c>
      <c r="I846" s="189" t="s">
        <v>3305</v>
      </c>
      <c r="J846" s="189"/>
      <c r="K846" s="189" t="s">
        <v>4644</v>
      </c>
      <c r="L846" s="189" t="s">
        <v>6045</v>
      </c>
      <c r="M846" s="175"/>
    </row>
    <row r="847" spans="1:13" s="188" customFormat="1">
      <c r="A847" s="175">
        <v>845</v>
      </c>
      <c r="B847" s="175" t="s">
        <v>6044</v>
      </c>
      <c r="C847" s="175">
        <v>167</v>
      </c>
      <c r="D847" s="191">
        <v>114005</v>
      </c>
      <c r="E847" s="190">
        <v>3.3599999999999999E-23</v>
      </c>
      <c r="F847" s="175" t="s">
        <v>6043</v>
      </c>
      <c r="G847" s="175" t="s">
        <v>6042</v>
      </c>
      <c r="H847" s="175" t="s">
        <v>6041</v>
      </c>
      <c r="I847" s="175"/>
      <c r="J847" s="189"/>
      <c r="K847" s="189" t="s">
        <v>4644</v>
      </c>
      <c r="L847" s="189"/>
      <c r="M847" s="175"/>
    </row>
    <row r="848" spans="1:13" s="188" customFormat="1">
      <c r="A848" s="175">
        <v>846</v>
      </c>
      <c r="B848" s="175" t="s">
        <v>6040</v>
      </c>
      <c r="C848" s="175">
        <v>162</v>
      </c>
      <c r="D848" s="191">
        <v>191045</v>
      </c>
      <c r="E848" s="190">
        <v>4.9699999999999998E-49</v>
      </c>
      <c r="F848" s="175" t="s">
        <v>6039</v>
      </c>
      <c r="G848" s="175" t="s">
        <v>4434</v>
      </c>
      <c r="H848" s="175" t="s">
        <v>6038</v>
      </c>
      <c r="I848" s="175"/>
      <c r="J848" s="189"/>
      <c r="K848" s="189" t="s">
        <v>6031</v>
      </c>
      <c r="L848" s="189"/>
      <c r="M848" s="175"/>
    </row>
    <row r="849" spans="1:13" s="188" customFormat="1">
      <c r="A849" s="175">
        <v>847</v>
      </c>
      <c r="B849" s="175" t="s">
        <v>6037</v>
      </c>
      <c r="C849" s="175">
        <v>625</v>
      </c>
      <c r="D849" s="191">
        <v>67781</v>
      </c>
      <c r="E849" s="190">
        <v>2.5799999999999998E-3</v>
      </c>
      <c r="F849" s="175" t="s">
        <v>6036</v>
      </c>
      <c r="G849" s="175" t="s">
        <v>4434</v>
      </c>
      <c r="H849" s="175" t="s">
        <v>6035</v>
      </c>
      <c r="I849" s="175"/>
      <c r="J849" s="189"/>
      <c r="K849" s="189" t="s">
        <v>4121</v>
      </c>
      <c r="L849" s="189"/>
      <c r="M849" s="175"/>
    </row>
    <row r="850" spans="1:13" s="188" customFormat="1">
      <c r="A850" s="175">
        <v>848</v>
      </c>
      <c r="B850" s="175" t="s">
        <v>6034</v>
      </c>
      <c r="C850" s="175">
        <v>313</v>
      </c>
      <c r="D850" s="191">
        <v>397897</v>
      </c>
      <c r="E850" s="190">
        <v>2.7077500000000001E-125</v>
      </c>
      <c r="F850" s="175" t="s">
        <v>6033</v>
      </c>
      <c r="G850" s="175" t="s">
        <v>4434</v>
      </c>
      <c r="H850" s="175" t="s">
        <v>6032</v>
      </c>
      <c r="I850" s="175"/>
      <c r="J850" s="189"/>
      <c r="K850" s="189" t="s">
        <v>6031</v>
      </c>
      <c r="L850" s="189"/>
      <c r="M850" s="175"/>
    </row>
    <row r="851" spans="1:13" s="188" customFormat="1">
      <c r="A851" s="175">
        <v>849</v>
      </c>
      <c r="B851" s="175" t="s">
        <v>6030</v>
      </c>
      <c r="C851" s="175">
        <v>249</v>
      </c>
      <c r="D851" s="191">
        <v>320857</v>
      </c>
      <c r="E851" s="190">
        <v>1.5599999999999999E-96</v>
      </c>
      <c r="F851" s="175" t="s">
        <v>6029</v>
      </c>
      <c r="G851" s="175" t="s">
        <v>4434</v>
      </c>
      <c r="H851" s="175" t="s">
        <v>6028</v>
      </c>
      <c r="I851" s="175"/>
      <c r="J851" s="189"/>
      <c r="K851" s="189" t="s">
        <v>4121</v>
      </c>
      <c r="L851" s="189"/>
      <c r="M851" s="175"/>
    </row>
    <row r="852" spans="1:13" s="188" customFormat="1">
      <c r="A852" s="175">
        <v>850</v>
      </c>
      <c r="B852" s="175" t="s">
        <v>6027</v>
      </c>
      <c r="C852" s="175">
        <v>481</v>
      </c>
      <c r="D852" s="191">
        <v>392889</v>
      </c>
      <c r="E852" s="190">
        <v>9.8100000000000002E-121</v>
      </c>
      <c r="F852" s="175" t="s">
        <v>4847</v>
      </c>
      <c r="G852" s="175" t="s">
        <v>4434</v>
      </c>
      <c r="H852" s="175" t="s">
        <v>4846</v>
      </c>
      <c r="I852" s="175"/>
      <c r="J852" s="189"/>
      <c r="K852" s="189" t="s">
        <v>4121</v>
      </c>
      <c r="L852" s="189"/>
      <c r="M852" s="175"/>
    </row>
    <row r="853" spans="1:13" s="188" customFormat="1">
      <c r="A853" s="175">
        <v>851</v>
      </c>
      <c r="B853" s="175" t="s">
        <v>1603</v>
      </c>
      <c r="C853" s="175">
        <v>1116</v>
      </c>
      <c r="D853" s="191">
        <v>201445</v>
      </c>
      <c r="E853" s="190">
        <v>3.3014299999999998E-45</v>
      </c>
      <c r="F853" s="175" t="s">
        <v>6026</v>
      </c>
      <c r="G853" s="175" t="s">
        <v>6025</v>
      </c>
      <c r="H853" s="175" t="s">
        <v>6024</v>
      </c>
      <c r="I853" s="175"/>
      <c r="J853" s="189"/>
      <c r="K853" s="189" t="s">
        <v>4121</v>
      </c>
      <c r="L853" s="189" t="s">
        <v>6023</v>
      </c>
      <c r="M853" s="175"/>
    </row>
    <row r="854" spans="1:13" s="188" customFormat="1">
      <c r="A854" s="175">
        <v>852</v>
      </c>
      <c r="B854" s="175" t="s">
        <v>6022</v>
      </c>
      <c r="C854" s="175">
        <v>535</v>
      </c>
      <c r="D854" s="191">
        <v>762554</v>
      </c>
      <c r="E854" s="190">
        <v>1.4985799999999999E-7</v>
      </c>
      <c r="F854" s="175" t="s">
        <v>6021</v>
      </c>
      <c r="G854" s="175" t="s">
        <v>4481</v>
      </c>
      <c r="H854" s="175" t="s">
        <v>6020</v>
      </c>
      <c r="I854" s="175"/>
      <c r="J854" s="189"/>
      <c r="K854" s="189"/>
      <c r="L854" s="189" t="s">
        <v>3167</v>
      </c>
      <c r="M854" s="175"/>
    </row>
    <row r="855" spans="1:13" s="188" customFormat="1">
      <c r="A855" s="175">
        <v>853</v>
      </c>
      <c r="B855" s="175" t="s">
        <v>1609</v>
      </c>
      <c r="C855" s="175">
        <v>238</v>
      </c>
      <c r="D855" s="175" t="s">
        <v>6019</v>
      </c>
      <c r="E855" s="190">
        <v>1.0278E-59</v>
      </c>
      <c r="F855" s="175" t="s">
        <v>6018</v>
      </c>
      <c r="G855" s="175" t="s">
        <v>6017</v>
      </c>
      <c r="H855" s="175" t="s">
        <v>6016</v>
      </c>
      <c r="I855" s="175"/>
      <c r="J855" s="189" t="s">
        <v>6015</v>
      </c>
      <c r="K855" s="189" t="s">
        <v>4947</v>
      </c>
      <c r="L855" s="189"/>
      <c r="M855" s="175"/>
    </row>
    <row r="856" spans="1:13" s="188" customFormat="1">
      <c r="A856" s="175">
        <v>854</v>
      </c>
      <c r="B856" s="175" t="s">
        <v>6014</v>
      </c>
      <c r="C856" s="175">
        <v>1112</v>
      </c>
      <c r="D856" s="191">
        <v>365925</v>
      </c>
      <c r="E856" s="190">
        <v>1.07824E-100</v>
      </c>
      <c r="F856" s="175" t="s">
        <v>6013</v>
      </c>
      <c r="G856" s="175" t="s">
        <v>6012</v>
      </c>
      <c r="H856" s="175" t="s">
        <v>6011</v>
      </c>
      <c r="I856" s="189" t="s">
        <v>6010</v>
      </c>
      <c r="J856" s="189" t="s">
        <v>4823</v>
      </c>
      <c r="K856" s="189"/>
      <c r="L856" s="189" t="s">
        <v>4176</v>
      </c>
      <c r="M856" s="175"/>
    </row>
    <row r="857" spans="1:13" s="188" customFormat="1">
      <c r="A857" s="175">
        <v>855</v>
      </c>
      <c r="B857" s="175" t="s">
        <v>6009</v>
      </c>
      <c r="C857" s="175">
        <v>724</v>
      </c>
      <c r="D857" s="191">
        <v>853588</v>
      </c>
      <c r="E857" s="175" t="s">
        <v>2011</v>
      </c>
      <c r="F857" s="175" t="s">
        <v>6008</v>
      </c>
      <c r="G857" s="175" t="s">
        <v>6007</v>
      </c>
      <c r="H857" s="175" t="s">
        <v>6006</v>
      </c>
      <c r="I857" s="175"/>
      <c r="J857" s="189" t="s">
        <v>6005</v>
      </c>
      <c r="K857" s="189" t="s">
        <v>5174</v>
      </c>
      <c r="L857" s="189" t="s">
        <v>4828</v>
      </c>
      <c r="M857" s="175"/>
    </row>
    <row r="858" spans="1:13" s="188" customFormat="1">
      <c r="A858" s="175">
        <v>856</v>
      </c>
      <c r="B858" s="175" t="s">
        <v>6004</v>
      </c>
      <c r="C858" s="175">
        <v>1130</v>
      </c>
      <c r="D858" s="191">
        <v>884019</v>
      </c>
      <c r="E858" s="175" t="s">
        <v>2011</v>
      </c>
      <c r="F858" s="175" t="s">
        <v>6003</v>
      </c>
      <c r="G858" s="175" t="s">
        <v>6002</v>
      </c>
      <c r="H858" s="175" t="s">
        <v>6001</v>
      </c>
      <c r="I858" s="175"/>
      <c r="J858" s="189" t="s">
        <v>3098</v>
      </c>
      <c r="K858" s="189"/>
      <c r="L858" s="189" t="s">
        <v>4821</v>
      </c>
      <c r="M858" s="175"/>
    </row>
    <row r="859" spans="1:13" s="188" customFormat="1">
      <c r="A859" s="175">
        <v>857</v>
      </c>
      <c r="B859" s="175" t="s">
        <v>4832</v>
      </c>
      <c r="C859" s="175">
        <v>284</v>
      </c>
      <c r="D859" s="191">
        <v>180644</v>
      </c>
      <c r="E859" s="190">
        <v>1.7000000000000001E-44</v>
      </c>
      <c r="F859" s="175" t="s">
        <v>4831</v>
      </c>
      <c r="G859" s="175" t="s">
        <v>4434</v>
      </c>
      <c r="H859" s="175" t="s">
        <v>4830</v>
      </c>
      <c r="I859" s="175"/>
      <c r="J859" s="189" t="s">
        <v>3098</v>
      </c>
      <c r="K859" s="189" t="s">
        <v>4829</v>
      </c>
      <c r="L859" s="189" t="s">
        <v>4828</v>
      </c>
      <c r="M859" s="175"/>
    </row>
    <row r="860" spans="1:13" s="188" customFormat="1">
      <c r="A860" s="175">
        <v>858</v>
      </c>
      <c r="B860" s="175" t="s">
        <v>6000</v>
      </c>
      <c r="C860" s="175">
        <v>129</v>
      </c>
      <c r="D860" s="191">
        <v>201445</v>
      </c>
      <c r="E860" s="190">
        <v>1.59697E-57</v>
      </c>
      <c r="F860" s="175" t="s">
        <v>5999</v>
      </c>
      <c r="G860" s="175" t="s">
        <v>5708</v>
      </c>
      <c r="H860" s="175" t="s">
        <v>5998</v>
      </c>
      <c r="I860" s="175"/>
      <c r="J860" s="189" t="s">
        <v>4823</v>
      </c>
      <c r="K860" s="189" t="s">
        <v>4829</v>
      </c>
      <c r="L860" s="189" t="s">
        <v>5994</v>
      </c>
      <c r="M860" s="175"/>
    </row>
    <row r="861" spans="1:13" s="188" customFormat="1">
      <c r="A861" s="175">
        <v>859</v>
      </c>
      <c r="B861" s="175" t="s">
        <v>5997</v>
      </c>
      <c r="C861" s="175">
        <v>165</v>
      </c>
      <c r="D861" s="191">
        <v>268855</v>
      </c>
      <c r="E861" s="190">
        <v>1.07E-83</v>
      </c>
      <c r="F861" s="175" t="s">
        <v>5996</v>
      </c>
      <c r="G861" s="175" t="s">
        <v>5708</v>
      </c>
      <c r="H861" s="175" t="s">
        <v>5995</v>
      </c>
      <c r="I861" s="175"/>
      <c r="J861" s="189" t="s">
        <v>3098</v>
      </c>
      <c r="K861" s="189" t="s">
        <v>4829</v>
      </c>
      <c r="L861" s="189" t="s">
        <v>5994</v>
      </c>
      <c r="M861" s="175"/>
    </row>
    <row r="862" spans="1:13" s="188" customFormat="1">
      <c r="A862" s="175">
        <v>860</v>
      </c>
      <c r="B862" s="175" t="s">
        <v>5993</v>
      </c>
      <c r="C862" s="175">
        <v>1089</v>
      </c>
      <c r="D862" s="175" t="s">
        <v>5992</v>
      </c>
      <c r="E862" s="175" t="s">
        <v>2011</v>
      </c>
      <c r="F862" s="175" t="s">
        <v>4465</v>
      </c>
      <c r="G862" s="175" t="s">
        <v>4464</v>
      </c>
      <c r="H862" s="175" t="s">
        <v>4463</v>
      </c>
      <c r="I862" s="175"/>
      <c r="J862" s="189" t="s">
        <v>5991</v>
      </c>
      <c r="K862" s="189" t="s">
        <v>5602</v>
      </c>
      <c r="L862" s="189" t="s">
        <v>3167</v>
      </c>
      <c r="M862" s="175"/>
    </row>
    <row r="863" spans="1:13" s="188" customFormat="1">
      <c r="A863" s="175">
        <v>861</v>
      </c>
      <c r="B863" s="175" t="s">
        <v>5990</v>
      </c>
      <c r="C863" s="175">
        <v>1661</v>
      </c>
      <c r="D863" s="191">
        <v>912781</v>
      </c>
      <c r="E863" s="190">
        <v>1.09E-9</v>
      </c>
      <c r="F863" s="175" t="s">
        <v>5989</v>
      </c>
      <c r="G863" s="175" t="s">
        <v>5988</v>
      </c>
      <c r="H863" s="175" t="s">
        <v>5987</v>
      </c>
      <c r="I863" s="175"/>
      <c r="J863" s="189"/>
      <c r="K863" s="189" t="s">
        <v>4121</v>
      </c>
      <c r="L863" s="189" t="s">
        <v>4733</v>
      </c>
      <c r="M863" s="175"/>
    </row>
    <row r="864" spans="1:13" s="185" customFormat="1">
      <c r="A864" s="175">
        <v>862</v>
      </c>
      <c r="B864" s="186" t="s">
        <v>5986</v>
      </c>
      <c r="C864" s="186">
        <v>791</v>
      </c>
      <c r="D864" s="186">
        <v>109.383</v>
      </c>
      <c r="E864" s="187">
        <v>3.21533E-21</v>
      </c>
      <c r="F864" s="186" t="s">
        <v>5985</v>
      </c>
      <c r="G864" s="186" t="s">
        <v>5984</v>
      </c>
      <c r="H864" s="186" t="s">
        <v>5983</v>
      </c>
      <c r="I864" s="186" t="s">
        <v>4611</v>
      </c>
      <c r="J864" s="186" t="s">
        <v>4628</v>
      </c>
      <c r="K864" s="186"/>
      <c r="L864" s="186" t="s">
        <v>3099</v>
      </c>
      <c r="M864" s="186"/>
    </row>
    <row r="865" spans="1:13" s="185" customFormat="1">
      <c r="A865" s="175">
        <v>863</v>
      </c>
      <c r="B865" s="186" t="s">
        <v>5982</v>
      </c>
      <c r="C865" s="186">
        <v>720</v>
      </c>
      <c r="D865" s="186">
        <v>120.16800000000001</v>
      </c>
      <c r="E865" s="187">
        <v>1.35437E-24</v>
      </c>
      <c r="F865" s="186" t="s">
        <v>5981</v>
      </c>
      <c r="G865" s="186" t="s">
        <v>5980</v>
      </c>
      <c r="H865" s="186" t="s">
        <v>5979</v>
      </c>
      <c r="I865" s="186"/>
      <c r="J865" s="186" t="s">
        <v>3166</v>
      </c>
      <c r="K865" s="186"/>
      <c r="L865" s="186"/>
      <c r="M865" s="186"/>
    </row>
    <row r="866" spans="1:13" s="185" customFormat="1">
      <c r="A866" s="175">
        <v>864</v>
      </c>
      <c r="B866" s="186" t="s">
        <v>5978</v>
      </c>
      <c r="C866" s="186">
        <v>380</v>
      </c>
      <c r="D866" s="186">
        <v>426.017</v>
      </c>
      <c r="E866" s="187">
        <v>1.9250100000000001E-141</v>
      </c>
      <c r="F866" s="186" t="s">
        <v>5977</v>
      </c>
      <c r="G866" s="186" t="s">
        <v>5976</v>
      </c>
      <c r="H866" s="186" t="s">
        <v>5975</v>
      </c>
      <c r="I866" s="186"/>
      <c r="J866" s="186" t="s">
        <v>5974</v>
      </c>
      <c r="K866" s="186" t="s">
        <v>4121</v>
      </c>
      <c r="L866" s="186" t="s">
        <v>5226</v>
      </c>
      <c r="M866" s="186"/>
    </row>
    <row r="867" spans="1:13" s="185" customFormat="1">
      <c r="A867" s="175">
        <v>865</v>
      </c>
      <c r="B867" s="186" t="s">
        <v>5973</v>
      </c>
      <c r="C867" s="186">
        <v>899</v>
      </c>
      <c r="D867" s="186">
        <v>180.64400000000001</v>
      </c>
      <c r="E867" s="187">
        <v>5.4165399999999999E-45</v>
      </c>
      <c r="F867" s="186" t="s">
        <v>5972</v>
      </c>
      <c r="G867" s="186" t="s">
        <v>5971</v>
      </c>
      <c r="H867" s="186" t="s">
        <v>5970</v>
      </c>
      <c r="I867" s="186"/>
      <c r="J867" s="186" t="s">
        <v>4915</v>
      </c>
      <c r="K867" s="186" t="s">
        <v>5174</v>
      </c>
      <c r="L867" s="186" t="s">
        <v>5969</v>
      </c>
      <c r="M867" s="186"/>
    </row>
    <row r="868" spans="1:13" s="185" customFormat="1">
      <c r="A868" s="175">
        <v>866</v>
      </c>
      <c r="B868" s="186" t="s">
        <v>5968</v>
      </c>
      <c r="C868" s="186">
        <v>315</v>
      </c>
      <c r="D868" s="186">
        <v>225.328</v>
      </c>
      <c r="E868" s="187">
        <v>1.03057E-63</v>
      </c>
      <c r="F868" s="186" t="s">
        <v>5965</v>
      </c>
      <c r="G868" s="186" t="s">
        <v>4514</v>
      </c>
      <c r="H868" s="186" t="s">
        <v>5967</v>
      </c>
      <c r="I868" s="186"/>
      <c r="J868" s="186" t="s">
        <v>3098</v>
      </c>
      <c r="K868" s="186"/>
      <c r="L868" s="186" t="s">
        <v>3099</v>
      </c>
      <c r="M868" s="186"/>
    </row>
    <row r="869" spans="1:13" s="185" customFormat="1">
      <c r="A869" s="175">
        <v>867</v>
      </c>
      <c r="B869" s="186" t="s">
        <v>5966</v>
      </c>
      <c r="C869" s="186">
        <v>739</v>
      </c>
      <c r="D869" s="186">
        <v>233.03200000000001</v>
      </c>
      <c r="E869" s="187">
        <v>3.9984400000000002E-65</v>
      </c>
      <c r="F869" s="186" t="s">
        <v>5965</v>
      </c>
      <c r="G869" s="186" t="s">
        <v>4514</v>
      </c>
      <c r="H869" s="186" t="s">
        <v>5964</v>
      </c>
      <c r="I869" s="186"/>
      <c r="J869" s="186" t="s">
        <v>3098</v>
      </c>
      <c r="K869" s="186"/>
      <c r="L869" s="186" t="s">
        <v>3099</v>
      </c>
      <c r="M869" s="186"/>
    </row>
    <row r="870" spans="1:13" s="185" customFormat="1">
      <c r="A870" s="175">
        <v>868</v>
      </c>
      <c r="B870" s="186" t="s">
        <v>1619</v>
      </c>
      <c r="C870" s="186">
        <v>343</v>
      </c>
      <c r="D870" s="186">
        <v>223.01599999999999</v>
      </c>
      <c r="E870" s="187">
        <v>3.1717500000000002E-65</v>
      </c>
      <c r="F870" s="186" t="s">
        <v>5963</v>
      </c>
      <c r="G870" s="186" t="s">
        <v>5962</v>
      </c>
      <c r="H870" s="186" t="s">
        <v>5961</v>
      </c>
      <c r="I870" s="186"/>
      <c r="J870" s="186" t="s">
        <v>4910</v>
      </c>
      <c r="K870" s="186"/>
      <c r="L870" s="186"/>
      <c r="M870" s="186"/>
    </row>
    <row r="871" spans="1:13" s="185" customFormat="1">
      <c r="A871" s="175">
        <v>869</v>
      </c>
      <c r="B871" s="186" t="s">
        <v>5960</v>
      </c>
      <c r="C871" s="186">
        <v>1194</v>
      </c>
      <c r="D871" s="186">
        <v>466.46300000000002</v>
      </c>
      <c r="E871" s="187">
        <v>1.1122699999999999E-137</v>
      </c>
      <c r="F871" s="186" t="s">
        <v>5959</v>
      </c>
      <c r="G871" s="186" t="s">
        <v>5958</v>
      </c>
      <c r="H871" s="186" t="s">
        <v>5957</v>
      </c>
      <c r="I871" s="186"/>
      <c r="J871" s="186"/>
      <c r="K871" s="186" t="s">
        <v>4121</v>
      </c>
      <c r="L871" s="186" t="s">
        <v>4127</v>
      </c>
      <c r="M871" s="186"/>
    </row>
    <row r="872" spans="1:13" s="185" customFormat="1">
      <c r="A872" s="175">
        <v>870</v>
      </c>
      <c r="B872" s="186" t="s">
        <v>5956</v>
      </c>
      <c r="C872" s="186">
        <v>253</v>
      </c>
      <c r="D872" s="186">
        <v>63.1586</v>
      </c>
      <c r="E872" s="187">
        <v>4.6403600000000001E-8</v>
      </c>
      <c r="F872" s="186" t="s">
        <v>5672</v>
      </c>
      <c r="G872" s="186" t="s">
        <v>5955</v>
      </c>
      <c r="H872" s="186" t="s">
        <v>5954</v>
      </c>
      <c r="I872" s="186"/>
      <c r="J872" s="186" t="s">
        <v>4650</v>
      </c>
      <c r="K872" s="186" t="s">
        <v>4121</v>
      </c>
      <c r="L872" s="186" t="s">
        <v>4649</v>
      </c>
      <c r="M872" s="186"/>
    </row>
    <row r="873" spans="1:13" s="185" customFormat="1">
      <c r="A873" s="175">
        <v>871</v>
      </c>
      <c r="B873" s="186" t="s">
        <v>5953</v>
      </c>
      <c r="C873" s="186">
        <v>333</v>
      </c>
      <c r="D873" s="186">
        <v>76.255399999999995</v>
      </c>
      <c r="E873" s="187">
        <v>1.07698E-11</v>
      </c>
      <c r="F873" s="186" t="s">
        <v>5952</v>
      </c>
      <c r="G873" s="186" t="s">
        <v>5951</v>
      </c>
      <c r="H873" s="186" t="s">
        <v>5950</v>
      </c>
      <c r="I873" s="186"/>
      <c r="J873" s="186" t="s">
        <v>4650</v>
      </c>
      <c r="K873" s="186" t="s">
        <v>4121</v>
      </c>
      <c r="L873" s="186" t="s">
        <v>4649</v>
      </c>
      <c r="M873" s="186"/>
    </row>
    <row r="874" spans="1:13" s="185" customFormat="1">
      <c r="A874" s="175">
        <v>872</v>
      </c>
      <c r="B874" s="186" t="s">
        <v>5949</v>
      </c>
      <c r="C874" s="186">
        <v>133</v>
      </c>
      <c r="D874" s="186">
        <v>63.1586</v>
      </c>
      <c r="E874" s="187">
        <v>1.0532599999999999E-9</v>
      </c>
      <c r="F874" s="186" t="s">
        <v>5664</v>
      </c>
      <c r="G874" s="186" t="s">
        <v>5663</v>
      </c>
      <c r="H874" s="186" t="s">
        <v>5662</v>
      </c>
      <c r="I874" s="186" t="s">
        <v>4035</v>
      </c>
      <c r="J874" s="186" t="s">
        <v>5948</v>
      </c>
      <c r="K874" s="186" t="s">
        <v>3254</v>
      </c>
      <c r="L874" s="186" t="s">
        <v>4649</v>
      </c>
      <c r="M874" s="186"/>
    </row>
    <row r="875" spans="1:13" s="185" customFormat="1">
      <c r="A875" s="175">
        <v>873</v>
      </c>
      <c r="B875" s="186" t="s">
        <v>5947</v>
      </c>
      <c r="C875" s="186">
        <v>260</v>
      </c>
      <c r="D875" s="186">
        <v>87.426100000000005</v>
      </c>
      <c r="E875" s="187">
        <v>2.9261800000000002E-17</v>
      </c>
      <c r="F875" s="186" t="s">
        <v>5664</v>
      </c>
      <c r="G875" s="186" t="s">
        <v>5663</v>
      </c>
      <c r="H875" s="186" t="s">
        <v>5662</v>
      </c>
      <c r="I875" s="186"/>
      <c r="J875" s="186" t="s">
        <v>4650</v>
      </c>
      <c r="K875" s="186" t="s">
        <v>3254</v>
      </c>
      <c r="L875" s="186" t="s">
        <v>4649</v>
      </c>
      <c r="M875" s="186"/>
    </row>
    <row r="876" spans="1:13" s="185" customFormat="1">
      <c r="A876" s="175">
        <v>874</v>
      </c>
      <c r="B876" s="186" t="s">
        <v>5946</v>
      </c>
      <c r="C876" s="186">
        <v>767</v>
      </c>
      <c r="D876" s="186">
        <v>197.208</v>
      </c>
      <c r="E876" s="187">
        <v>3.1998200000000003E-51</v>
      </c>
      <c r="F876" s="186" t="s">
        <v>5945</v>
      </c>
      <c r="G876" s="186" t="s">
        <v>5599</v>
      </c>
      <c r="H876" s="186" t="s">
        <v>5944</v>
      </c>
      <c r="I876" s="186"/>
      <c r="J876" s="186" t="s">
        <v>4650</v>
      </c>
      <c r="K876" s="186" t="s">
        <v>4121</v>
      </c>
      <c r="L876" s="186" t="s">
        <v>5597</v>
      </c>
      <c r="M876" s="186"/>
    </row>
    <row r="877" spans="1:13" s="185" customFormat="1">
      <c r="A877" s="175">
        <v>875</v>
      </c>
      <c r="B877" s="186" t="s">
        <v>5943</v>
      </c>
      <c r="C877" s="186">
        <v>119</v>
      </c>
      <c r="D877" s="186">
        <v>62.773400000000002</v>
      </c>
      <c r="E877" s="187">
        <v>1.53426E-9</v>
      </c>
      <c r="F877" s="186" t="s">
        <v>5569</v>
      </c>
      <c r="G877" s="186" t="s">
        <v>5572</v>
      </c>
      <c r="H877" s="186" t="s">
        <v>5571</v>
      </c>
      <c r="I877" s="186"/>
      <c r="J877" s="186" t="s">
        <v>4650</v>
      </c>
      <c r="K877" s="186"/>
      <c r="L877" s="186" t="s">
        <v>4649</v>
      </c>
      <c r="M877" s="186"/>
    </row>
    <row r="878" spans="1:13" s="185" customFormat="1">
      <c r="A878" s="175">
        <v>876</v>
      </c>
      <c r="B878" s="186" t="s">
        <v>5942</v>
      </c>
      <c r="C878" s="186">
        <v>142</v>
      </c>
      <c r="D878" s="186">
        <v>67.781000000000006</v>
      </c>
      <c r="E878" s="187">
        <v>2.3573799999999999E-10</v>
      </c>
      <c r="F878" s="186" t="s">
        <v>5941</v>
      </c>
      <c r="G878" s="186" t="s">
        <v>5202</v>
      </c>
      <c r="H878" s="186" t="s">
        <v>5940</v>
      </c>
      <c r="I878" s="186"/>
      <c r="J878" s="186" t="s">
        <v>4910</v>
      </c>
      <c r="K878" s="186"/>
      <c r="L878" s="186"/>
      <c r="M878" s="186"/>
    </row>
    <row r="879" spans="1:13" s="185" customFormat="1">
      <c r="A879" s="175">
        <v>877</v>
      </c>
      <c r="B879" s="186" t="s">
        <v>5939</v>
      </c>
      <c r="C879" s="186">
        <v>156</v>
      </c>
      <c r="D879" s="186">
        <v>72.788600000000002</v>
      </c>
      <c r="E879" s="187">
        <v>5.10105E-12</v>
      </c>
      <c r="F879" s="186" t="s">
        <v>5938</v>
      </c>
      <c r="G879" s="186" t="s">
        <v>5202</v>
      </c>
      <c r="H879" s="186" t="s">
        <v>5937</v>
      </c>
      <c r="I879" s="186"/>
      <c r="J879" s="186" t="s">
        <v>4910</v>
      </c>
      <c r="K879" s="186"/>
      <c r="L879" s="186"/>
      <c r="M879" s="186"/>
    </row>
    <row r="880" spans="1:13" s="185" customFormat="1">
      <c r="A880" s="175">
        <v>878</v>
      </c>
      <c r="B880" s="186" t="s">
        <v>5936</v>
      </c>
      <c r="C880" s="186">
        <v>226</v>
      </c>
      <c r="D880" s="186">
        <v>66.625399999999999</v>
      </c>
      <c r="E880" s="187">
        <v>2.16526E-9</v>
      </c>
      <c r="F880" s="186" t="s">
        <v>5935</v>
      </c>
      <c r="G880" s="186" t="s">
        <v>5202</v>
      </c>
      <c r="H880" s="186" t="s">
        <v>5934</v>
      </c>
      <c r="I880" s="186"/>
      <c r="J880" s="186" t="s">
        <v>4910</v>
      </c>
      <c r="K880" s="186" t="s">
        <v>3254</v>
      </c>
      <c r="L880" s="186"/>
      <c r="M880" s="186"/>
    </row>
    <row r="881" spans="1:13" s="185" customFormat="1">
      <c r="A881" s="175">
        <v>879</v>
      </c>
      <c r="B881" s="186" t="s">
        <v>5933</v>
      </c>
      <c r="C881" s="186">
        <v>317</v>
      </c>
      <c r="D881" s="186">
        <v>69.706999999999994</v>
      </c>
      <c r="E881" s="187">
        <v>2.4407000000000002E-10</v>
      </c>
      <c r="F881" s="186" t="s">
        <v>5932</v>
      </c>
      <c r="G881" s="186" t="s">
        <v>5202</v>
      </c>
      <c r="H881" s="186" t="s">
        <v>5931</v>
      </c>
      <c r="I881" s="186"/>
      <c r="J881" s="186" t="s">
        <v>4910</v>
      </c>
      <c r="K881" s="186"/>
      <c r="L881" s="186"/>
      <c r="M881" s="186"/>
    </row>
    <row r="882" spans="1:13" s="185" customFormat="1">
      <c r="A882" s="175">
        <v>880</v>
      </c>
      <c r="B882" s="186" t="s">
        <v>5930</v>
      </c>
      <c r="C882" s="186">
        <v>113</v>
      </c>
      <c r="D882" s="186">
        <v>73.558999999999997</v>
      </c>
      <c r="E882" s="187">
        <v>5.7696E-13</v>
      </c>
      <c r="F882" s="186" t="s">
        <v>5929</v>
      </c>
      <c r="G882" s="186" t="s">
        <v>5928</v>
      </c>
      <c r="H882" s="186" t="s">
        <v>5927</v>
      </c>
      <c r="I882" s="186"/>
      <c r="J882" s="186" t="s">
        <v>4910</v>
      </c>
      <c r="K882" s="186" t="s">
        <v>3254</v>
      </c>
      <c r="L882" s="186"/>
      <c r="M882" s="186"/>
    </row>
    <row r="883" spans="1:13" s="185" customFormat="1">
      <c r="A883" s="175">
        <v>881</v>
      </c>
      <c r="B883" s="186" t="s">
        <v>5926</v>
      </c>
      <c r="C883" s="186">
        <v>341</v>
      </c>
      <c r="D883" s="186">
        <v>84.344499999999996</v>
      </c>
      <c r="E883" s="187">
        <v>1.10104E-15</v>
      </c>
      <c r="F883" s="186" t="s">
        <v>5925</v>
      </c>
      <c r="G883" s="186" t="s">
        <v>5924</v>
      </c>
      <c r="H883" s="186" t="s">
        <v>5923</v>
      </c>
      <c r="I883" s="186"/>
      <c r="J883" s="186" t="s">
        <v>4910</v>
      </c>
      <c r="K883" s="186" t="s">
        <v>4121</v>
      </c>
      <c r="L883" s="186" t="s">
        <v>3159</v>
      </c>
      <c r="M883" s="186"/>
    </row>
    <row r="884" spans="1:13" s="185" customFormat="1">
      <c r="A884" s="175">
        <v>882</v>
      </c>
      <c r="B884" s="186" t="s">
        <v>5922</v>
      </c>
      <c r="C884" s="186">
        <v>359</v>
      </c>
      <c r="D884" s="186">
        <v>387.88200000000001</v>
      </c>
      <c r="E884" s="187">
        <v>1.01014E-128</v>
      </c>
      <c r="F884" s="186" t="s">
        <v>5916</v>
      </c>
      <c r="G884" s="186" t="s">
        <v>5921</v>
      </c>
      <c r="H884" s="186" t="s">
        <v>5920</v>
      </c>
      <c r="I884" s="186" t="s">
        <v>4507</v>
      </c>
      <c r="J884" s="186" t="s">
        <v>4536</v>
      </c>
      <c r="K884" s="186"/>
      <c r="L884" s="186" t="s">
        <v>3099</v>
      </c>
      <c r="M884" s="186"/>
    </row>
    <row r="885" spans="1:13" s="185" customFormat="1">
      <c r="A885" s="175">
        <v>883</v>
      </c>
      <c r="B885" s="186" t="s">
        <v>5919</v>
      </c>
      <c r="C885" s="186">
        <v>380</v>
      </c>
      <c r="D885" s="186">
        <v>262.69200000000001</v>
      </c>
      <c r="E885" s="187">
        <v>1.04025E-79</v>
      </c>
      <c r="F885" s="186" t="s">
        <v>5916</v>
      </c>
      <c r="G885" s="186" t="s">
        <v>5346</v>
      </c>
      <c r="H885" s="186" t="s">
        <v>5918</v>
      </c>
      <c r="I885" s="186"/>
      <c r="J885" s="186" t="s">
        <v>3098</v>
      </c>
      <c r="K885" s="186"/>
      <c r="L885" s="186" t="s">
        <v>3099</v>
      </c>
      <c r="M885" s="186"/>
    </row>
    <row r="886" spans="1:13" s="185" customFormat="1">
      <c r="A886" s="175">
        <v>884</v>
      </c>
      <c r="B886" s="186" t="s">
        <v>5917</v>
      </c>
      <c r="C886" s="186">
        <v>549</v>
      </c>
      <c r="D886" s="186">
        <v>228.79400000000001</v>
      </c>
      <c r="E886" s="187">
        <v>2.6804999999999999E-64</v>
      </c>
      <c r="F886" s="186" t="s">
        <v>5916</v>
      </c>
      <c r="G886" s="186" t="s">
        <v>5915</v>
      </c>
      <c r="H886" s="186" t="s">
        <v>5914</v>
      </c>
      <c r="I886" s="186"/>
      <c r="J886" s="186" t="s">
        <v>3098</v>
      </c>
      <c r="K886" s="186"/>
      <c r="L886" s="186" t="s">
        <v>3099</v>
      </c>
      <c r="M886" s="186"/>
    </row>
    <row r="887" spans="1:13" s="185" customFormat="1">
      <c r="A887" s="175">
        <v>885</v>
      </c>
      <c r="B887" s="186" t="s">
        <v>5913</v>
      </c>
      <c r="C887" s="186">
        <v>354</v>
      </c>
      <c r="D887" s="186">
        <v>180.64400000000001</v>
      </c>
      <c r="E887" s="187">
        <v>1.30293E-48</v>
      </c>
      <c r="F887" s="186" t="s">
        <v>5912</v>
      </c>
      <c r="G887" s="186" t="s">
        <v>4880</v>
      </c>
      <c r="H887" s="186" t="s">
        <v>5911</v>
      </c>
      <c r="I887" s="186"/>
      <c r="J887" s="186" t="s">
        <v>3098</v>
      </c>
      <c r="K887" s="186"/>
      <c r="L887" s="186" t="s">
        <v>3099</v>
      </c>
      <c r="M887" s="186"/>
    </row>
    <row r="888" spans="1:13" s="185" customFormat="1">
      <c r="A888" s="175">
        <v>886</v>
      </c>
      <c r="B888" s="186" t="s">
        <v>5910</v>
      </c>
      <c r="C888" s="186">
        <v>615</v>
      </c>
      <c r="D888" s="186">
        <v>129.798</v>
      </c>
      <c r="E888" s="187">
        <v>7.7794100000000002E-28</v>
      </c>
      <c r="F888" s="186" t="s">
        <v>5909</v>
      </c>
      <c r="G888" s="186" t="s">
        <v>5076</v>
      </c>
      <c r="H888" s="186" t="s">
        <v>5908</v>
      </c>
      <c r="I888" s="186"/>
      <c r="J888" s="186" t="s">
        <v>3098</v>
      </c>
      <c r="K888" s="186"/>
      <c r="L888" s="186" t="s">
        <v>3099</v>
      </c>
      <c r="M888" s="186"/>
    </row>
    <row r="889" spans="1:13" s="185" customFormat="1">
      <c r="A889" s="175">
        <v>887</v>
      </c>
      <c r="B889" s="186" t="s">
        <v>5907</v>
      </c>
      <c r="C889" s="186">
        <v>185</v>
      </c>
      <c r="D889" s="186">
        <v>89.352099999999993</v>
      </c>
      <c r="E889" s="187">
        <v>1.3627199999999999E-19</v>
      </c>
      <c r="F889" s="186" t="s">
        <v>5483</v>
      </c>
      <c r="G889" s="186" t="s">
        <v>5489</v>
      </c>
      <c r="H889" s="186" t="s">
        <v>5906</v>
      </c>
      <c r="I889" s="186"/>
      <c r="J889" s="186" t="s">
        <v>4655</v>
      </c>
      <c r="K889" s="186" t="s">
        <v>4829</v>
      </c>
      <c r="L889" s="186" t="s">
        <v>1647</v>
      </c>
      <c r="M889" s="186"/>
    </row>
    <row r="890" spans="1:13" s="185" customFormat="1">
      <c r="A890" s="175">
        <v>888</v>
      </c>
      <c r="B890" s="186" t="s">
        <v>5905</v>
      </c>
      <c r="C890" s="186">
        <v>366</v>
      </c>
      <c r="D890" s="186">
        <v>340.50200000000001</v>
      </c>
      <c r="E890" s="187">
        <v>4.3862099999999996E-111</v>
      </c>
      <c r="F890" s="186" t="s">
        <v>5904</v>
      </c>
      <c r="G890" s="186" t="s">
        <v>5903</v>
      </c>
      <c r="H890" s="186" t="s">
        <v>5902</v>
      </c>
      <c r="I890" s="186"/>
      <c r="J890" s="186" t="s">
        <v>5901</v>
      </c>
      <c r="K890" s="186"/>
      <c r="L890" s="186" t="s">
        <v>5583</v>
      </c>
      <c r="M890" s="186"/>
    </row>
    <row r="891" spans="1:13" s="185" customFormat="1">
      <c r="A891" s="175">
        <v>889</v>
      </c>
      <c r="B891" s="186" t="s">
        <v>5900</v>
      </c>
      <c r="C891" s="186">
        <v>273</v>
      </c>
      <c r="D891" s="186">
        <v>232.261</v>
      </c>
      <c r="E891" s="187">
        <v>1.6566000000000001E-69</v>
      </c>
      <c r="F891" s="186" t="s">
        <v>5899</v>
      </c>
      <c r="G891" s="186" t="s">
        <v>5898</v>
      </c>
      <c r="H891" s="186" t="s">
        <v>5897</v>
      </c>
      <c r="I891" s="186"/>
      <c r="J891" s="186" t="s">
        <v>5304</v>
      </c>
      <c r="K891" s="186"/>
      <c r="L891" s="186" t="s">
        <v>5303</v>
      </c>
      <c r="M891" s="186"/>
    </row>
    <row r="892" spans="1:13" s="185" customFormat="1">
      <c r="A892" s="175">
        <v>890</v>
      </c>
      <c r="B892" s="186" t="s">
        <v>5896</v>
      </c>
      <c r="C892" s="186">
        <v>252</v>
      </c>
      <c r="D892" s="186">
        <v>222.24600000000001</v>
      </c>
      <c r="E892" s="187">
        <v>2.2362199999999999E-66</v>
      </c>
      <c r="F892" s="186" t="s">
        <v>5895</v>
      </c>
      <c r="G892" s="186" t="s">
        <v>5372</v>
      </c>
      <c r="H892" s="186" t="s">
        <v>5894</v>
      </c>
      <c r="I892" s="186"/>
      <c r="J892" s="186" t="s">
        <v>3281</v>
      </c>
      <c r="K892" s="186" t="s">
        <v>5893</v>
      </c>
      <c r="L892" s="186" t="s">
        <v>4120</v>
      </c>
      <c r="M892" s="186"/>
    </row>
    <row r="893" spans="1:13" s="185" customFormat="1">
      <c r="A893" s="175">
        <v>891</v>
      </c>
      <c r="B893" s="186" t="s">
        <v>5892</v>
      </c>
      <c r="C893" s="186">
        <v>635</v>
      </c>
      <c r="D893" s="186">
        <v>286.57400000000001</v>
      </c>
      <c r="E893" s="187">
        <v>1.2073699999999999E-78</v>
      </c>
      <c r="F893" s="186" t="s">
        <v>5891</v>
      </c>
      <c r="G893" s="186" t="s">
        <v>4481</v>
      </c>
      <c r="H893" s="186" t="s">
        <v>4489</v>
      </c>
      <c r="I893" s="186"/>
      <c r="J893" s="186"/>
      <c r="K893" s="186"/>
      <c r="L893" s="186" t="s">
        <v>3167</v>
      </c>
      <c r="M893" s="186"/>
    </row>
    <row r="894" spans="1:13" s="185" customFormat="1">
      <c r="A894" s="175">
        <v>892</v>
      </c>
      <c r="B894" s="186" t="s">
        <v>5890</v>
      </c>
      <c r="C894" s="186">
        <v>508</v>
      </c>
      <c r="D894" s="186">
        <v>108.227</v>
      </c>
      <c r="E894" s="187">
        <v>1.5595799999999999E-21</v>
      </c>
      <c r="F894" s="186" t="s">
        <v>5889</v>
      </c>
      <c r="G894" s="186" t="s">
        <v>5888</v>
      </c>
      <c r="H894" s="186" t="s">
        <v>5887</v>
      </c>
      <c r="I894" s="186"/>
      <c r="J894" s="186"/>
      <c r="K894" s="186"/>
      <c r="L894" s="186" t="s">
        <v>3159</v>
      </c>
      <c r="M894" s="186"/>
    </row>
    <row r="895" spans="1:13" s="185" customFormat="1">
      <c r="A895" s="175">
        <v>893</v>
      </c>
      <c r="B895" s="186" t="s">
        <v>5886</v>
      </c>
      <c r="C895" s="186">
        <v>1012</v>
      </c>
      <c r="D895" s="186">
        <v>872.07799999999997</v>
      </c>
      <c r="E895" s="186">
        <v>0</v>
      </c>
      <c r="F895" s="186" t="s">
        <v>5885</v>
      </c>
      <c r="G895" s="186" t="s">
        <v>5884</v>
      </c>
      <c r="H895" s="186" t="s">
        <v>5883</v>
      </c>
      <c r="I895" s="186"/>
      <c r="J895" s="186"/>
      <c r="K895" s="186"/>
      <c r="L895" s="186" t="s">
        <v>4127</v>
      </c>
      <c r="M895" s="186"/>
    </row>
    <row r="896" spans="1:13" s="185" customFormat="1">
      <c r="A896" s="175">
        <v>894</v>
      </c>
      <c r="B896" s="186" t="s">
        <v>5882</v>
      </c>
      <c r="C896" s="186">
        <v>282</v>
      </c>
      <c r="D896" s="186">
        <v>210.30500000000001</v>
      </c>
      <c r="E896" s="187">
        <v>4.6317200000000003E-62</v>
      </c>
      <c r="F896" s="186" t="s">
        <v>5881</v>
      </c>
      <c r="G896" s="186" t="s">
        <v>5880</v>
      </c>
      <c r="H896" s="186" t="s">
        <v>5879</v>
      </c>
      <c r="I896" s="186"/>
      <c r="J896" s="186"/>
      <c r="K896" s="186"/>
      <c r="L896" s="186"/>
      <c r="M896" s="186"/>
    </row>
    <row r="897" spans="1:13" s="185" customFormat="1">
      <c r="A897" s="175">
        <v>895</v>
      </c>
      <c r="B897" s="186" t="s">
        <v>5878</v>
      </c>
      <c r="C897" s="186">
        <v>775</v>
      </c>
      <c r="D897" s="186">
        <v>176.02199999999999</v>
      </c>
      <c r="E897" s="187">
        <v>7.1553400000000006E-42</v>
      </c>
      <c r="F897" s="186" t="s">
        <v>4671</v>
      </c>
      <c r="G897" s="186" t="s">
        <v>4670</v>
      </c>
      <c r="H897" s="186" t="s">
        <v>4669</v>
      </c>
      <c r="I897" s="186"/>
      <c r="J897" s="186" t="s">
        <v>3172</v>
      </c>
      <c r="K897" s="186"/>
      <c r="L897" s="186" t="s">
        <v>3159</v>
      </c>
      <c r="M897" s="186"/>
    </row>
    <row r="898" spans="1:13" s="185" customFormat="1">
      <c r="A898" s="175">
        <v>896</v>
      </c>
      <c r="B898" s="186" t="s">
        <v>5877</v>
      </c>
      <c r="C898" s="186">
        <v>1188</v>
      </c>
      <c r="D898" s="186">
        <v>90.892899999999997</v>
      </c>
      <c r="E898" s="187">
        <v>1.05213E-14</v>
      </c>
      <c r="F898" s="186" t="s">
        <v>5876</v>
      </c>
      <c r="G898" s="186" t="s">
        <v>5875</v>
      </c>
      <c r="H898" s="186" t="s">
        <v>5874</v>
      </c>
      <c r="I898" s="186"/>
      <c r="J898" s="186" t="s">
        <v>4650</v>
      </c>
      <c r="K898" s="186"/>
      <c r="L898" s="186" t="s">
        <v>4649</v>
      </c>
      <c r="M898" s="186"/>
    </row>
    <row r="899" spans="1:13" s="185" customFormat="1">
      <c r="A899" s="175">
        <v>897</v>
      </c>
      <c r="B899" s="186" t="s">
        <v>2682</v>
      </c>
      <c r="C899" s="186">
        <v>232</v>
      </c>
      <c r="D899" s="186">
        <v>98.596900000000005</v>
      </c>
      <c r="E899" s="187">
        <v>1.1331899999999999E-21</v>
      </c>
      <c r="F899" s="186" t="s">
        <v>5873</v>
      </c>
      <c r="G899" s="186" t="s">
        <v>5872</v>
      </c>
      <c r="H899" s="186" t="s">
        <v>5871</v>
      </c>
      <c r="I899" s="186"/>
      <c r="J899" s="186"/>
      <c r="K899" s="186" t="s">
        <v>4644</v>
      </c>
      <c r="L899" s="186"/>
      <c r="M899" s="186"/>
    </row>
    <row r="900" spans="1:13" s="185" customFormat="1">
      <c r="A900" s="175">
        <v>898</v>
      </c>
      <c r="B900" s="186" t="s">
        <v>2743</v>
      </c>
      <c r="C900" s="186">
        <v>166</v>
      </c>
      <c r="D900" s="186">
        <v>84.729699999999994</v>
      </c>
      <c r="E900" s="187">
        <v>3.2322400000000002E-16</v>
      </c>
      <c r="F900" s="186" t="s">
        <v>5870</v>
      </c>
      <c r="G900" s="186" t="s">
        <v>5869</v>
      </c>
      <c r="H900" s="186" t="s">
        <v>5868</v>
      </c>
      <c r="I900" s="186"/>
      <c r="J900" s="186"/>
      <c r="K900" s="186"/>
      <c r="L900" s="186" t="s">
        <v>3159</v>
      </c>
      <c r="M900" s="186"/>
    </row>
    <row r="901" spans="1:13" s="185" customFormat="1">
      <c r="A901" s="175">
        <v>899</v>
      </c>
      <c r="B901" s="186" t="s">
        <v>5867</v>
      </c>
      <c r="C901" s="186">
        <v>195</v>
      </c>
      <c r="D901" s="186">
        <v>45.824599999999997</v>
      </c>
      <c r="E901" s="186">
        <v>7.4111699999999999E-3</v>
      </c>
      <c r="F901" s="186" t="s">
        <v>5866</v>
      </c>
      <c r="G901" s="186" t="s">
        <v>5865</v>
      </c>
      <c r="H901" s="186" t="s">
        <v>5864</v>
      </c>
      <c r="I901" s="186"/>
      <c r="J901" s="186" t="s">
        <v>5863</v>
      </c>
      <c r="K901" s="186" t="s">
        <v>5862</v>
      </c>
      <c r="L901" s="186" t="s">
        <v>1647</v>
      </c>
      <c r="M901" s="186"/>
    </row>
    <row r="902" spans="1:13" s="185" customFormat="1">
      <c r="A902" s="175">
        <v>900</v>
      </c>
      <c r="B902" s="186" t="s">
        <v>5861</v>
      </c>
      <c r="C902" s="186">
        <v>201</v>
      </c>
      <c r="D902" s="186">
        <v>66.240200000000002</v>
      </c>
      <c r="E902" s="187">
        <v>1.65226E-9</v>
      </c>
      <c r="F902" s="186" t="s">
        <v>5860</v>
      </c>
      <c r="G902" s="186" t="s">
        <v>5859</v>
      </c>
      <c r="H902" s="186" t="s">
        <v>5858</v>
      </c>
      <c r="I902" s="186"/>
      <c r="J902" s="186"/>
      <c r="K902" s="186"/>
      <c r="L902" s="186" t="s">
        <v>3159</v>
      </c>
      <c r="M902" s="186"/>
    </row>
    <row r="903" spans="1:13" s="185" customFormat="1">
      <c r="A903" s="175">
        <v>901</v>
      </c>
      <c r="B903" s="186" t="s">
        <v>5857</v>
      </c>
      <c r="C903" s="186">
        <v>2380</v>
      </c>
      <c r="D903" s="186">
        <v>157.53200000000001</v>
      </c>
      <c r="E903" s="187">
        <v>1.3614100000000001E-34</v>
      </c>
      <c r="F903" s="186" t="s">
        <v>5856</v>
      </c>
      <c r="G903" s="186" t="s">
        <v>5855</v>
      </c>
      <c r="H903" s="186" t="s">
        <v>5854</v>
      </c>
      <c r="I903" s="186"/>
      <c r="J903" s="186"/>
      <c r="K903" s="186" t="s">
        <v>4121</v>
      </c>
      <c r="L903" s="186" t="s">
        <v>4733</v>
      </c>
      <c r="M903" s="186"/>
    </row>
    <row r="904" spans="1:13" s="185" customFormat="1">
      <c r="A904" s="175">
        <v>902</v>
      </c>
      <c r="B904" s="186" t="s">
        <v>5853</v>
      </c>
      <c r="C904" s="186">
        <v>325</v>
      </c>
      <c r="D904" s="186">
        <v>79.722099999999998</v>
      </c>
      <c r="E904" s="187">
        <v>4.4103199999999998E-13</v>
      </c>
      <c r="F904" s="186" t="s">
        <v>5849</v>
      </c>
      <c r="G904" s="186" t="s">
        <v>5852</v>
      </c>
      <c r="H904" s="186" t="s">
        <v>5851</v>
      </c>
      <c r="I904" s="186"/>
      <c r="J904" s="186" t="s">
        <v>4910</v>
      </c>
      <c r="K904" s="186"/>
      <c r="L904" s="186" t="s">
        <v>3159</v>
      </c>
      <c r="M904" s="186"/>
    </row>
    <row r="905" spans="1:13" s="185" customFormat="1">
      <c r="A905" s="175">
        <v>903</v>
      </c>
      <c r="B905" s="186" t="s">
        <v>5850</v>
      </c>
      <c r="C905" s="186">
        <v>224</v>
      </c>
      <c r="D905" s="186">
        <v>115.54600000000001</v>
      </c>
      <c r="E905" s="187">
        <v>1.00507E-26</v>
      </c>
      <c r="F905" s="186" t="s">
        <v>5849</v>
      </c>
      <c r="G905" s="186" t="s">
        <v>5202</v>
      </c>
      <c r="H905" s="186" t="s">
        <v>5848</v>
      </c>
      <c r="I905" s="186"/>
      <c r="J905" s="186" t="s">
        <v>4910</v>
      </c>
      <c r="K905" s="186"/>
      <c r="L905" s="186" t="s">
        <v>3159</v>
      </c>
      <c r="M905" s="186"/>
    </row>
    <row r="906" spans="1:13" s="185" customFormat="1">
      <c r="A906" s="175">
        <v>904</v>
      </c>
      <c r="B906" s="186" t="s">
        <v>5847</v>
      </c>
      <c r="C906" s="186">
        <v>871</v>
      </c>
      <c r="D906" s="186">
        <v>217.238</v>
      </c>
      <c r="E906" s="187">
        <v>1.1705200000000001E-55</v>
      </c>
      <c r="F906" s="186" t="s">
        <v>5846</v>
      </c>
      <c r="G906" s="186" t="s">
        <v>4902</v>
      </c>
      <c r="H906" s="186" t="s">
        <v>5845</v>
      </c>
      <c r="I906" s="186"/>
      <c r="J906" s="186" t="s">
        <v>3098</v>
      </c>
      <c r="K906" s="186"/>
      <c r="L906" s="186" t="s">
        <v>3099</v>
      </c>
      <c r="M906" s="186"/>
    </row>
    <row r="907" spans="1:13" s="185" customFormat="1">
      <c r="A907" s="175">
        <v>905</v>
      </c>
      <c r="B907" s="186" t="s">
        <v>5844</v>
      </c>
      <c r="C907" s="186">
        <v>372</v>
      </c>
      <c r="D907" s="186">
        <v>200.67500000000001</v>
      </c>
      <c r="E907" s="187">
        <v>3.9352399999999998E-56</v>
      </c>
      <c r="F907" s="186" t="s">
        <v>5843</v>
      </c>
      <c r="G907" s="186" t="s">
        <v>4134</v>
      </c>
      <c r="H907" s="186" t="s">
        <v>5842</v>
      </c>
      <c r="I907" s="186"/>
      <c r="J907" s="186" t="s">
        <v>4102</v>
      </c>
      <c r="K907" s="186" t="s">
        <v>4121</v>
      </c>
      <c r="L907" s="186" t="s">
        <v>3159</v>
      </c>
      <c r="M907" s="186"/>
    </row>
    <row r="908" spans="1:13" s="185" customFormat="1">
      <c r="A908" s="175">
        <v>906</v>
      </c>
      <c r="B908" s="186" t="s">
        <v>5841</v>
      </c>
      <c r="C908" s="186">
        <v>507</v>
      </c>
      <c r="D908" s="186">
        <v>203.756</v>
      </c>
      <c r="E908" s="187">
        <v>2.4006800000000002E-56</v>
      </c>
      <c r="F908" s="186" t="s">
        <v>5840</v>
      </c>
      <c r="G908" s="186" t="s">
        <v>5839</v>
      </c>
      <c r="H908" s="186" t="s">
        <v>5838</v>
      </c>
      <c r="I908" s="186"/>
      <c r="J908" s="186"/>
      <c r="K908" s="186"/>
      <c r="L908" s="186" t="s">
        <v>3159</v>
      </c>
      <c r="M908" s="186"/>
    </row>
    <row r="909" spans="1:13" s="185" customFormat="1">
      <c r="A909" s="175">
        <v>907</v>
      </c>
      <c r="B909" s="186" t="s">
        <v>845</v>
      </c>
      <c r="C909" s="186">
        <v>265</v>
      </c>
      <c r="D909" s="186">
        <v>162.155</v>
      </c>
      <c r="E909" s="187">
        <v>1.3817900000000001E-42</v>
      </c>
      <c r="F909" s="186" t="s">
        <v>5837</v>
      </c>
      <c r="G909" s="186" t="s">
        <v>5106</v>
      </c>
      <c r="H909" s="186"/>
      <c r="I909" s="186" t="s">
        <v>5836</v>
      </c>
      <c r="J909" s="186"/>
      <c r="K909" s="186" t="s">
        <v>4947</v>
      </c>
      <c r="L909" s="186" t="s">
        <v>4176</v>
      </c>
      <c r="M909" s="186"/>
    </row>
    <row r="910" spans="1:13" s="185" customFormat="1">
      <c r="A910" s="175">
        <v>908</v>
      </c>
      <c r="B910" s="186" t="s">
        <v>5835</v>
      </c>
      <c r="C910" s="186">
        <v>399</v>
      </c>
      <c r="D910" s="186">
        <v>242.66200000000001</v>
      </c>
      <c r="E910" s="187">
        <v>2.66271E-72</v>
      </c>
      <c r="F910" s="186" t="s">
        <v>5834</v>
      </c>
      <c r="G910" s="186" t="s">
        <v>5346</v>
      </c>
      <c r="H910" s="186" t="s">
        <v>5833</v>
      </c>
      <c r="I910" s="186"/>
      <c r="J910" s="186" t="s">
        <v>3098</v>
      </c>
      <c r="K910" s="186"/>
      <c r="L910" s="186" t="s">
        <v>3099</v>
      </c>
      <c r="M910" s="186"/>
    </row>
    <row r="911" spans="1:13" s="185" customFormat="1">
      <c r="A911" s="175">
        <v>909</v>
      </c>
      <c r="B911" s="186" t="s">
        <v>5832</v>
      </c>
      <c r="C911" s="186">
        <v>387</v>
      </c>
      <c r="D911" s="186">
        <v>236.49799999999999</v>
      </c>
      <c r="E911" s="187">
        <v>5.1066800000000001E-70</v>
      </c>
      <c r="F911" s="186" t="s">
        <v>5831</v>
      </c>
      <c r="G911" s="186" t="s">
        <v>4906</v>
      </c>
      <c r="H911" s="186" t="s">
        <v>5830</v>
      </c>
      <c r="I911" s="186"/>
      <c r="J911" s="186" t="s">
        <v>5829</v>
      </c>
      <c r="K911" s="186" t="s">
        <v>4829</v>
      </c>
      <c r="L911" s="186" t="s">
        <v>3099</v>
      </c>
      <c r="M911" s="186"/>
    </row>
    <row r="912" spans="1:13" s="185" customFormat="1">
      <c r="A912" s="175">
        <v>910</v>
      </c>
      <c r="B912" s="186" t="s">
        <v>5828</v>
      </c>
      <c r="C912" s="186">
        <v>667</v>
      </c>
      <c r="D912" s="186">
        <v>201.83</v>
      </c>
      <c r="E912" s="187">
        <v>1.40455E-51</v>
      </c>
      <c r="F912" s="186" t="s">
        <v>5827</v>
      </c>
      <c r="G912" s="186" t="s">
        <v>5065</v>
      </c>
      <c r="H912" s="186" t="s">
        <v>5826</v>
      </c>
      <c r="I912" s="186"/>
      <c r="J912" s="186" t="s">
        <v>4628</v>
      </c>
      <c r="K912" s="186"/>
      <c r="L912" s="186" t="s">
        <v>4559</v>
      </c>
      <c r="M912" s="186"/>
    </row>
    <row r="913" spans="1:13" s="185" customFormat="1">
      <c r="A913" s="175">
        <v>911</v>
      </c>
      <c r="B913" s="186" t="s">
        <v>5825</v>
      </c>
      <c r="C913" s="186">
        <v>390</v>
      </c>
      <c r="D913" s="186">
        <v>291.58199999999999</v>
      </c>
      <c r="E913" s="187">
        <v>1.50475E-91</v>
      </c>
      <c r="F913" s="186" t="s">
        <v>5824</v>
      </c>
      <c r="G913" s="186" t="s">
        <v>5823</v>
      </c>
      <c r="H913" s="186" t="s">
        <v>5822</v>
      </c>
      <c r="I913" s="186" t="s">
        <v>5821</v>
      </c>
      <c r="J913" s="186" t="s">
        <v>5820</v>
      </c>
      <c r="K913" s="186"/>
      <c r="L913" s="186" t="s">
        <v>4559</v>
      </c>
      <c r="M913" s="186"/>
    </row>
    <row r="914" spans="1:13" s="185" customFormat="1">
      <c r="A914" s="175">
        <v>912</v>
      </c>
      <c r="B914" s="186" t="s">
        <v>5819</v>
      </c>
      <c r="C914" s="186">
        <v>421</v>
      </c>
      <c r="D914" s="186">
        <v>107.071</v>
      </c>
      <c r="E914" s="187">
        <v>7.7505699999999997E-22</v>
      </c>
      <c r="F914" s="186" t="s">
        <v>4877</v>
      </c>
      <c r="G914" s="186" t="s">
        <v>4906</v>
      </c>
      <c r="H914" s="186" t="s">
        <v>5818</v>
      </c>
      <c r="I914" s="186"/>
      <c r="J914" s="186" t="s">
        <v>3098</v>
      </c>
      <c r="K914" s="186"/>
      <c r="L914" s="186" t="s">
        <v>3099</v>
      </c>
      <c r="M914" s="186"/>
    </row>
    <row r="915" spans="1:13" s="185" customFormat="1">
      <c r="A915" s="175">
        <v>913</v>
      </c>
      <c r="B915" s="186" t="s">
        <v>5817</v>
      </c>
      <c r="C915" s="186">
        <v>526</v>
      </c>
      <c r="D915" s="186">
        <v>158.68799999999999</v>
      </c>
      <c r="E915" s="187">
        <v>2.2476700000000001E-37</v>
      </c>
      <c r="F915" s="186" t="s">
        <v>5816</v>
      </c>
      <c r="G915" s="186" t="s">
        <v>5815</v>
      </c>
      <c r="H915" s="186" t="s">
        <v>5814</v>
      </c>
      <c r="I915" s="186"/>
      <c r="J915" s="186" t="s">
        <v>3098</v>
      </c>
      <c r="K915" s="186"/>
      <c r="L915" s="186" t="s">
        <v>3099</v>
      </c>
      <c r="M915" s="186"/>
    </row>
    <row r="916" spans="1:13" s="185" customFormat="1">
      <c r="A916" s="175">
        <v>914</v>
      </c>
      <c r="B916" s="186" t="s">
        <v>5813</v>
      </c>
      <c r="C916" s="186">
        <v>663</v>
      </c>
      <c r="D916" s="186">
        <v>353.59899999999999</v>
      </c>
      <c r="E916" s="187">
        <v>6.9091500000000004E-107</v>
      </c>
      <c r="F916" s="186" t="s">
        <v>5811</v>
      </c>
      <c r="G916" s="186" t="s">
        <v>4906</v>
      </c>
      <c r="H916" s="186" t="s">
        <v>5810</v>
      </c>
      <c r="I916" s="186" t="s">
        <v>4507</v>
      </c>
      <c r="J916" s="186" t="s">
        <v>5806</v>
      </c>
      <c r="K916" s="186" t="s">
        <v>5805</v>
      </c>
      <c r="L916" s="186" t="s">
        <v>3099</v>
      </c>
      <c r="M916" s="186"/>
    </row>
    <row r="917" spans="1:13" s="185" customFormat="1">
      <c r="A917" s="175">
        <v>915</v>
      </c>
      <c r="B917" s="186" t="s">
        <v>5812</v>
      </c>
      <c r="C917" s="186">
        <v>926</v>
      </c>
      <c r="D917" s="186">
        <v>285.41899999999998</v>
      </c>
      <c r="E917" s="187">
        <v>2.8973899999999997E-79</v>
      </c>
      <c r="F917" s="186" t="s">
        <v>5811</v>
      </c>
      <c r="G917" s="186" t="s">
        <v>4906</v>
      </c>
      <c r="H917" s="186" t="s">
        <v>5810</v>
      </c>
      <c r="I917" s="186"/>
      <c r="J917" s="186" t="s">
        <v>3098</v>
      </c>
      <c r="K917" s="186"/>
      <c r="L917" s="186" t="s">
        <v>3099</v>
      </c>
      <c r="M917" s="186"/>
    </row>
    <row r="918" spans="1:13" s="185" customFormat="1">
      <c r="A918" s="175">
        <v>916</v>
      </c>
      <c r="B918" s="186" t="s">
        <v>5809</v>
      </c>
      <c r="C918" s="186">
        <v>543</v>
      </c>
      <c r="D918" s="186">
        <v>294.66399999999999</v>
      </c>
      <c r="E918" s="187">
        <v>3.8476000000000002E-86</v>
      </c>
      <c r="F918" s="186" t="s">
        <v>5808</v>
      </c>
      <c r="G918" s="186" t="s">
        <v>4906</v>
      </c>
      <c r="H918" s="186" t="s">
        <v>5807</v>
      </c>
      <c r="I918" s="186" t="s">
        <v>4507</v>
      </c>
      <c r="J918" s="186" t="s">
        <v>5806</v>
      </c>
      <c r="K918" s="186" t="s">
        <v>5805</v>
      </c>
      <c r="L918" s="186" t="s">
        <v>3099</v>
      </c>
      <c r="M918" s="186"/>
    </row>
    <row r="919" spans="1:13" s="185" customFormat="1">
      <c r="A919" s="175">
        <v>917</v>
      </c>
      <c r="B919" s="186" t="s">
        <v>5804</v>
      </c>
      <c r="C919" s="186">
        <v>553</v>
      </c>
      <c r="D919" s="186">
        <v>300.827</v>
      </c>
      <c r="E919" s="187">
        <v>1.4628899999999999E-90</v>
      </c>
      <c r="F919" s="186" t="s">
        <v>5803</v>
      </c>
      <c r="G919" s="186" t="s">
        <v>5802</v>
      </c>
      <c r="H919" s="186" t="s">
        <v>5801</v>
      </c>
      <c r="I919" s="186"/>
      <c r="J919" s="186" t="s">
        <v>4102</v>
      </c>
      <c r="K919" s="186" t="s">
        <v>4121</v>
      </c>
      <c r="L919" s="186" t="s">
        <v>3159</v>
      </c>
      <c r="M919" s="186"/>
    </row>
    <row r="920" spans="1:13" s="185" customFormat="1">
      <c r="A920" s="175">
        <v>918</v>
      </c>
      <c r="B920" s="186" t="s">
        <v>5800</v>
      </c>
      <c r="C920" s="186">
        <v>1120</v>
      </c>
      <c r="D920" s="186">
        <v>523.47199999999998</v>
      </c>
      <c r="E920" s="187">
        <v>2.6207700000000002E-162</v>
      </c>
      <c r="F920" s="186" t="s">
        <v>5799</v>
      </c>
      <c r="G920" s="186" t="s">
        <v>5120</v>
      </c>
      <c r="H920" s="186" t="s">
        <v>5798</v>
      </c>
      <c r="I920" s="186" t="s">
        <v>3305</v>
      </c>
      <c r="J920" s="186" t="s">
        <v>3172</v>
      </c>
      <c r="K920" s="186" t="s">
        <v>3150</v>
      </c>
      <c r="L920" s="186" t="s">
        <v>5118</v>
      </c>
      <c r="M920" s="186"/>
    </row>
    <row r="921" spans="1:13" s="185" customFormat="1">
      <c r="A921" s="175">
        <v>919</v>
      </c>
      <c r="B921" s="186" t="s">
        <v>1653</v>
      </c>
      <c r="C921" s="186">
        <v>1225</v>
      </c>
      <c r="D921" s="186">
        <v>46.209800000000001</v>
      </c>
      <c r="E921" s="186">
        <v>0.27342499999999997</v>
      </c>
      <c r="F921" s="186" t="s">
        <v>5797</v>
      </c>
      <c r="G921" s="186" t="s">
        <v>5796</v>
      </c>
      <c r="H921" s="186" t="s">
        <v>5795</v>
      </c>
      <c r="I921" s="186"/>
      <c r="J921" s="186"/>
      <c r="K921" s="186"/>
      <c r="L921" s="186" t="s">
        <v>3159</v>
      </c>
      <c r="M921" s="186"/>
    </row>
    <row r="922" spans="1:13" s="185" customFormat="1">
      <c r="A922" s="175">
        <v>920</v>
      </c>
      <c r="B922" s="186" t="s">
        <v>5794</v>
      </c>
      <c r="C922" s="186">
        <v>891</v>
      </c>
      <c r="D922" s="186">
        <v>92.048500000000004</v>
      </c>
      <c r="E922" s="187">
        <v>7.69053E-16</v>
      </c>
      <c r="F922" s="186" t="s">
        <v>4667</v>
      </c>
      <c r="G922" s="186" t="s">
        <v>4666</v>
      </c>
      <c r="H922" s="186" t="s">
        <v>4665</v>
      </c>
      <c r="I922" s="186"/>
      <c r="J922" s="186" t="s">
        <v>4655</v>
      </c>
      <c r="K922" s="186"/>
      <c r="L922" s="186"/>
      <c r="M922" s="186"/>
    </row>
    <row r="923" spans="1:13" s="185" customFormat="1">
      <c r="A923" s="175">
        <v>921</v>
      </c>
      <c r="B923" s="186" t="s">
        <v>5793</v>
      </c>
      <c r="C923" s="186">
        <v>810</v>
      </c>
      <c r="D923" s="186">
        <v>70.092200000000005</v>
      </c>
      <c r="E923" s="187">
        <v>5.7733499999999997E-9</v>
      </c>
      <c r="F923" s="186" t="s">
        <v>4667</v>
      </c>
      <c r="G923" s="186" t="s">
        <v>5785</v>
      </c>
      <c r="H923" s="186" t="s">
        <v>5784</v>
      </c>
      <c r="I923" s="186"/>
      <c r="J923" s="186" t="s">
        <v>4655</v>
      </c>
      <c r="K923" s="186"/>
      <c r="L923" s="186" t="s">
        <v>3159</v>
      </c>
      <c r="M923" s="186"/>
    </row>
    <row r="924" spans="1:13" s="185" customFormat="1">
      <c r="A924" s="175">
        <v>922</v>
      </c>
      <c r="B924" s="186" t="s">
        <v>5792</v>
      </c>
      <c r="C924" s="186">
        <v>815</v>
      </c>
      <c r="D924" s="186">
        <v>104.76</v>
      </c>
      <c r="E924" s="187">
        <v>1.1069999999999999E-19</v>
      </c>
      <c r="F924" s="186" t="s">
        <v>4667</v>
      </c>
      <c r="G924" s="186" t="s">
        <v>5791</v>
      </c>
      <c r="H924" s="186" t="s">
        <v>5790</v>
      </c>
      <c r="I924" s="186"/>
      <c r="J924" s="186" t="s">
        <v>4655</v>
      </c>
      <c r="K924" s="186"/>
      <c r="L924" s="186"/>
      <c r="M924" s="186"/>
    </row>
    <row r="925" spans="1:13" s="185" customFormat="1">
      <c r="A925" s="175">
        <v>923</v>
      </c>
      <c r="B925" s="186" t="s">
        <v>5789</v>
      </c>
      <c r="C925" s="186">
        <v>827</v>
      </c>
      <c r="D925" s="186">
        <v>102.834</v>
      </c>
      <c r="E925" s="187">
        <v>1.8890699999999999E-19</v>
      </c>
      <c r="F925" s="186" t="s">
        <v>4667</v>
      </c>
      <c r="G925" s="186" t="s">
        <v>4666</v>
      </c>
      <c r="H925" s="186" t="s">
        <v>4665</v>
      </c>
      <c r="I925" s="186"/>
      <c r="J925" s="186" t="s">
        <v>4655</v>
      </c>
      <c r="K925" s="186"/>
      <c r="L925" s="186" t="s">
        <v>3159</v>
      </c>
      <c r="M925" s="186"/>
    </row>
    <row r="926" spans="1:13" s="185" customFormat="1">
      <c r="A926" s="175">
        <v>924</v>
      </c>
      <c r="B926" s="186" t="s">
        <v>5788</v>
      </c>
      <c r="C926" s="186">
        <v>628</v>
      </c>
      <c r="D926" s="186">
        <v>100.908</v>
      </c>
      <c r="E926" s="187">
        <v>5.0420800000000003E-19</v>
      </c>
      <c r="F926" s="186" t="s">
        <v>4661</v>
      </c>
      <c r="G926" s="186" t="s">
        <v>4666</v>
      </c>
      <c r="H926" s="186" t="s">
        <v>4665</v>
      </c>
      <c r="I926" s="186"/>
      <c r="J926" s="186"/>
      <c r="K926" s="186"/>
      <c r="L926" s="186"/>
      <c r="M926" s="186"/>
    </row>
    <row r="927" spans="1:13" s="185" customFormat="1">
      <c r="A927" s="175">
        <v>925</v>
      </c>
      <c r="B927" s="186" t="s">
        <v>5787</v>
      </c>
      <c r="C927" s="186">
        <v>785</v>
      </c>
      <c r="D927" s="186">
        <v>103.99</v>
      </c>
      <c r="E927" s="187">
        <v>1.7091099999999999E-19</v>
      </c>
      <c r="F927" s="186" t="s">
        <v>4667</v>
      </c>
      <c r="G927" s="186" t="s">
        <v>4666</v>
      </c>
      <c r="H927" s="186" t="s">
        <v>5781</v>
      </c>
      <c r="I927" s="186"/>
      <c r="J927" s="186" t="s">
        <v>4655</v>
      </c>
      <c r="K927" s="186"/>
      <c r="L927" s="186"/>
      <c r="M927" s="186"/>
    </row>
    <row r="928" spans="1:13" s="185" customFormat="1">
      <c r="A928" s="175">
        <v>926</v>
      </c>
      <c r="B928" s="186" t="s">
        <v>5786</v>
      </c>
      <c r="C928" s="186">
        <v>844</v>
      </c>
      <c r="D928" s="186">
        <v>83.188900000000004</v>
      </c>
      <c r="E928" s="187">
        <v>5.0291000000000003E-13</v>
      </c>
      <c r="F928" s="186" t="s">
        <v>4667</v>
      </c>
      <c r="G928" s="186" t="s">
        <v>5785</v>
      </c>
      <c r="H928" s="186" t="s">
        <v>5784</v>
      </c>
      <c r="I928" s="186"/>
      <c r="J928" s="186" t="s">
        <v>4655</v>
      </c>
      <c r="K928" s="186"/>
      <c r="L928" s="186" t="s">
        <v>3159</v>
      </c>
      <c r="M928" s="186"/>
    </row>
    <row r="929" spans="1:13" s="185" customFormat="1">
      <c r="A929" s="175">
        <v>927</v>
      </c>
      <c r="B929" s="186" t="s">
        <v>5783</v>
      </c>
      <c r="C929" s="186">
        <v>810</v>
      </c>
      <c r="D929" s="186">
        <v>111.309</v>
      </c>
      <c r="E929" s="187">
        <v>3.0971799999999999E-22</v>
      </c>
      <c r="F929" s="186" t="s">
        <v>4661</v>
      </c>
      <c r="G929" s="186" t="s">
        <v>4666</v>
      </c>
      <c r="H929" s="186" t="s">
        <v>4665</v>
      </c>
      <c r="I929" s="186"/>
      <c r="J929" s="186" t="s">
        <v>4655</v>
      </c>
      <c r="K929" s="186"/>
      <c r="L929" s="186" t="s">
        <v>3159</v>
      </c>
      <c r="M929" s="186"/>
    </row>
    <row r="930" spans="1:13" s="185" customFormat="1">
      <c r="A930" s="175">
        <v>928</v>
      </c>
      <c r="B930" s="186" t="s">
        <v>5782</v>
      </c>
      <c r="C930" s="186">
        <v>790</v>
      </c>
      <c r="D930" s="186">
        <v>124.79</v>
      </c>
      <c r="E930" s="187">
        <v>4.0113900000000002E-26</v>
      </c>
      <c r="F930" s="186" t="s">
        <v>4667</v>
      </c>
      <c r="G930" s="186" t="s">
        <v>4666</v>
      </c>
      <c r="H930" s="186" t="s">
        <v>5781</v>
      </c>
      <c r="I930" s="186"/>
      <c r="J930" s="186" t="s">
        <v>4655</v>
      </c>
      <c r="K930" s="186"/>
      <c r="L930" s="186" t="s">
        <v>3159</v>
      </c>
      <c r="M930" s="186"/>
    </row>
    <row r="931" spans="1:13" s="185" customFormat="1">
      <c r="A931" s="175">
        <v>929</v>
      </c>
      <c r="B931" s="186" t="s">
        <v>5780</v>
      </c>
      <c r="C931" s="186">
        <v>750</v>
      </c>
      <c r="D931" s="186">
        <v>100.13800000000001</v>
      </c>
      <c r="E931" s="187">
        <v>1.3994999999999999E-18</v>
      </c>
      <c r="F931" s="186" t="s">
        <v>5779</v>
      </c>
      <c r="G931" s="186" t="s">
        <v>4660</v>
      </c>
      <c r="H931" s="186" t="s">
        <v>5778</v>
      </c>
      <c r="I931" s="186"/>
      <c r="J931" s="186" t="s">
        <v>4655</v>
      </c>
      <c r="K931" s="186"/>
      <c r="L931" s="186"/>
      <c r="M931" s="186"/>
    </row>
    <row r="932" spans="1:13" s="185" customFormat="1">
      <c r="A932" s="175">
        <v>930</v>
      </c>
      <c r="B932" s="186" t="s">
        <v>5777</v>
      </c>
      <c r="C932" s="186">
        <v>823</v>
      </c>
      <c r="D932" s="186">
        <v>88.1965</v>
      </c>
      <c r="E932" s="187">
        <v>1.1728999999999999E-14</v>
      </c>
      <c r="F932" s="186" t="s">
        <v>4667</v>
      </c>
      <c r="G932" s="186" t="s">
        <v>4660</v>
      </c>
      <c r="H932" s="186" t="s">
        <v>5253</v>
      </c>
      <c r="I932" s="186"/>
      <c r="J932" s="186" t="s">
        <v>5776</v>
      </c>
      <c r="K932" s="186"/>
      <c r="L932" s="186" t="s">
        <v>4559</v>
      </c>
      <c r="M932" s="186"/>
    </row>
    <row r="933" spans="1:13" s="185" customFormat="1">
      <c r="A933" s="175">
        <v>931</v>
      </c>
      <c r="B933" s="186" t="s">
        <v>5775</v>
      </c>
      <c r="C933" s="186">
        <v>305</v>
      </c>
      <c r="D933" s="186">
        <v>82.803700000000006</v>
      </c>
      <c r="E933" s="187">
        <v>2.9735499999999997E-14</v>
      </c>
      <c r="F933" s="186" t="s">
        <v>4667</v>
      </c>
      <c r="G933" s="186" t="s">
        <v>5774</v>
      </c>
      <c r="H933" s="186" t="s">
        <v>5773</v>
      </c>
      <c r="I933" s="186"/>
      <c r="J933" s="186" t="s">
        <v>4655</v>
      </c>
      <c r="K933" s="186"/>
      <c r="L933" s="186" t="s">
        <v>3159</v>
      </c>
      <c r="M933" s="186"/>
    </row>
    <row r="934" spans="1:13" s="185" customFormat="1">
      <c r="A934" s="175">
        <v>932</v>
      </c>
      <c r="B934" s="186" t="s">
        <v>5772</v>
      </c>
      <c r="C934" s="186">
        <v>743</v>
      </c>
      <c r="D934" s="186">
        <v>84.344499999999996</v>
      </c>
      <c r="E934" s="187">
        <v>1.3155299999999999E-13</v>
      </c>
      <c r="F934" s="186" t="s">
        <v>5771</v>
      </c>
      <c r="G934" s="186" t="s">
        <v>5770</v>
      </c>
      <c r="H934" s="186" t="s">
        <v>5769</v>
      </c>
      <c r="I934" s="186" t="s">
        <v>4611</v>
      </c>
      <c r="J934" s="186" t="s">
        <v>4628</v>
      </c>
      <c r="K934" s="186"/>
      <c r="L934" s="186" t="s">
        <v>4559</v>
      </c>
      <c r="M934" s="186"/>
    </row>
    <row r="935" spans="1:13" s="185" customFormat="1">
      <c r="A935" s="175">
        <v>933</v>
      </c>
      <c r="B935" s="186" t="s">
        <v>5768</v>
      </c>
      <c r="C935" s="186">
        <v>517</v>
      </c>
      <c r="D935" s="186">
        <v>263.46199999999999</v>
      </c>
      <c r="E935" s="187">
        <v>2.5525600000000001E-74</v>
      </c>
      <c r="F935" s="186" t="s">
        <v>5767</v>
      </c>
      <c r="G935" s="186" t="s">
        <v>5766</v>
      </c>
      <c r="H935" s="186" t="s">
        <v>5765</v>
      </c>
      <c r="I935" s="186"/>
      <c r="J935" s="186"/>
      <c r="K935" s="186"/>
      <c r="L935" s="186" t="s">
        <v>3159</v>
      </c>
      <c r="M935" s="186"/>
    </row>
    <row r="936" spans="1:13" s="185" customFormat="1">
      <c r="A936" s="175">
        <v>934</v>
      </c>
      <c r="B936" s="186" t="s">
        <v>5764</v>
      </c>
      <c r="C936" s="186">
        <v>430</v>
      </c>
      <c r="D936" s="186">
        <v>45.054200000000002</v>
      </c>
      <c r="E936" s="186">
        <v>4.8261400000000003E-2</v>
      </c>
      <c r="F936" s="186" t="s">
        <v>5763</v>
      </c>
      <c r="G936" s="186" t="s">
        <v>5762</v>
      </c>
      <c r="H936" s="186" t="s">
        <v>5761</v>
      </c>
      <c r="I936" s="186"/>
      <c r="J936" s="186"/>
      <c r="K936" s="186"/>
      <c r="L936" s="186" t="s">
        <v>3167</v>
      </c>
      <c r="M936" s="186"/>
    </row>
    <row r="937" spans="1:13" s="185" customFormat="1">
      <c r="A937" s="175">
        <v>935</v>
      </c>
      <c r="B937" s="186" t="s">
        <v>5760</v>
      </c>
      <c r="C937" s="186">
        <v>104</v>
      </c>
      <c r="D937" s="186">
        <v>55.454599999999999</v>
      </c>
      <c r="E937" s="187">
        <v>4.3324700000000001E-7</v>
      </c>
      <c r="F937" s="186" t="s">
        <v>5759</v>
      </c>
      <c r="G937" s="186" t="s">
        <v>5758</v>
      </c>
      <c r="H937" s="186" t="s">
        <v>5757</v>
      </c>
      <c r="I937" s="186"/>
      <c r="J937" s="186" t="s">
        <v>5756</v>
      </c>
      <c r="K937" s="186" t="s">
        <v>5755</v>
      </c>
      <c r="L937" s="186" t="s">
        <v>3167</v>
      </c>
      <c r="M937" s="186"/>
    </row>
    <row r="938" spans="1:13" s="185" customFormat="1">
      <c r="A938" s="175">
        <v>936</v>
      </c>
      <c r="B938" s="186" t="s">
        <v>5754</v>
      </c>
      <c r="C938" s="186">
        <v>996</v>
      </c>
      <c r="D938" s="186">
        <v>214.15700000000001</v>
      </c>
      <c r="E938" s="187">
        <v>2.7156099999999998E-57</v>
      </c>
      <c r="F938" s="186" t="s">
        <v>5753</v>
      </c>
      <c r="G938" s="186" t="s">
        <v>5752</v>
      </c>
      <c r="H938" s="186" t="s">
        <v>5751</v>
      </c>
      <c r="I938" s="186" t="s">
        <v>4507</v>
      </c>
      <c r="J938" s="186" t="s">
        <v>4536</v>
      </c>
      <c r="K938" s="186" t="s">
        <v>4644</v>
      </c>
      <c r="L938" s="186" t="s">
        <v>3099</v>
      </c>
      <c r="M938" s="186"/>
    </row>
    <row r="939" spans="1:13" s="185" customFormat="1">
      <c r="A939" s="175">
        <v>937</v>
      </c>
      <c r="B939" s="186" t="s">
        <v>5750</v>
      </c>
      <c r="C939" s="186">
        <v>429</v>
      </c>
      <c r="D939" s="186">
        <v>129.41300000000001</v>
      </c>
      <c r="E939" s="187">
        <v>1.08054E-28</v>
      </c>
      <c r="F939" s="186" t="s">
        <v>5749</v>
      </c>
      <c r="G939" s="186" t="s">
        <v>5748</v>
      </c>
      <c r="H939" s="186" t="s">
        <v>5747</v>
      </c>
      <c r="I939" s="186"/>
      <c r="J939" s="186" t="s">
        <v>4910</v>
      </c>
      <c r="K939" s="186"/>
      <c r="L939" s="186" t="s">
        <v>3159</v>
      </c>
      <c r="M939" s="186"/>
    </row>
    <row r="940" spans="1:13" s="185" customFormat="1">
      <c r="A940" s="175">
        <v>938</v>
      </c>
      <c r="B940" s="186" t="s">
        <v>5746</v>
      </c>
      <c r="C940" s="186">
        <v>365</v>
      </c>
      <c r="D940" s="186">
        <v>229.95</v>
      </c>
      <c r="E940" s="187">
        <v>2.8303300000000001E-66</v>
      </c>
      <c r="F940" s="186" t="s">
        <v>5745</v>
      </c>
      <c r="G940" s="186" t="s">
        <v>5744</v>
      </c>
      <c r="H940" s="186" t="s">
        <v>5743</v>
      </c>
      <c r="I940" s="186"/>
      <c r="J940" s="186" t="s">
        <v>5742</v>
      </c>
      <c r="K940" s="186"/>
      <c r="L940" s="186" t="s">
        <v>3099</v>
      </c>
      <c r="M940" s="186"/>
    </row>
    <row r="941" spans="1:13" s="185" customFormat="1">
      <c r="A941" s="175">
        <v>939</v>
      </c>
      <c r="B941" s="186" t="s">
        <v>5741</v>
      </c>
      <c r="C941" s="186">
        <v>780</v>
      </c>
      <c r="D941" s="186">
        <v>127.48699999999999</v>
      </c>
      <c r="E941" s="187">
        <v>7.8661400000000002E-28</v>
      </c>
      <c r="F941" s="186" t="s">
        <v>5740</v>
      </c>
      <c r="G941" s="186" t="s">
        <v>5739</v>
      </c>
      <c r="H941" s="186" t="s">
        <v>5738</v>
      </c>
      <c r="I941" s="186"/>
      <c r="J941" s="186"/>
      <c r="K941" s="186"/>
      <c r="L941" s="186" t="s">
        <v>3167</v>
      </c>
      <c r="M941" s="186"/>
    </row>
    <row r="942" spans="1:13" s="185" customFormat="1">
      <c r="A942" s="175">
        <v>940</v>
      </c>
      <c r="B942" s="186" t="s">
        <v>5737</v>
      </c>
      <c r="C942" s="186">
        <v>656</v>
      </c>
      <c r="D942" s="186">
        <v>228.79400000000001</v>
      </c>
      <c r="E942" s="187">
        <v>9.1335700000000003E-60</v>
      </c>
      <c r="F942" s="186" t="s">
        <v>5736</v>
      </c>
      <c r="G942" s="186" t="s">
        <v>5735</v>
      </c>
      <c r="H942" s="186" t="s">
        <v>5734</v>
      </c>
      <c r="I942" s="186"/>
      <c r="J942" s="186" t="s">
        <v>5733</v>
      </c>
      <c r="K942" s="186"/>
      <c r="L942" s="186" t="s">
        <v>5732</v>
      </c>
      <c r="M942" s="186"/>
    </row>
    <row r="943" spans="1:13" s="185" customFormat="1">
      <c r="A943" s="175">
        <v>941</v>
      </c>
      <c r="B943" s="186" t="s">
        <v>1798</v>
      </c>
      <c r="C943" s="186">
        <v>497</v>
      </c>
      <c r="D943" s="186">
        <v>263.84800000000001</v>
      </c>
      <c r="E943" s="187">
        <v>1.0411999999999999E-74</v>
      </c>
      <c r="F943" s="186" t="s">
        <v>5731</v>
      </c>
      <c r="G943" s="186" t="s">
        <v>5730</v>
      </c>
      <c r="H943" s="186" t="s">
        <v>5729</v>
      </c>
      <c r="I943" s="186" t="s">
        <v>5728</v>
      </c>
      <c r="J943" s="186" t="s">
        <v>5727</v>
      </c>
      <c r="K943" s="186"/>
      <c r="L943" s="186" t="s">
        <v>3099</v>
      </c>
      <c r="M943" s="186"/>
    </row>
    <row r="944" spans="1:13" s="185" customFormat="1">
      <c r="A944" s="175">
        <v>942</v>
      </c>
      <c r="B944" s="186" t="s">
        <v>5726</v>
      </c>
      <c r="C944" s="186">
        <v>420</v>
      </c>
      <c r="D944" s="186">
        <v>561.22199999999998</v>
      </c>
      <c r="E944" s="186">
        <v>0</v>
      </c>
      <c r="F944" s="186" t="s">
        <v>5725</v>
      </c>
      <c r="G944" s="186" t="s">
        <v>5724</v>
      </c>
      <c r="H944" s="186" t="s">
        <v>5723</v>
      </c>
      <c r="I944" s="186" t="s">
        <v>5722</v>
      </c>
      <c r="J944" s="186" t="s">
        <v>5721</v>
      </c>
      <c r="K944" s="186" t="s">
        <v>5720</v>
      </c>
      <c r="L944" s="186" t="s">
        <v>4172</v>
      </c>
      <c r="M944" s="186"/>
    </row>
    <row r="945" spans="1:13" s="185" customFormat="1">
      <c r="A945" s="175">
        <v>943</v>
      </c>
      <c r="B945" s="186" t="s">
        <v>5719</v>
      </c>
      <c r="C945" s="186">
        <v>252</v>
      </c>
      <c r="D945" s="186">
        <v>73.558999999999997</v>
      </c>
      <c r="E945" s="187">
        <v>6.3512300000000002E-12</v>
      </c>
      <c r="F945" s="186" t="s">
        <v>5718</v>
      </c>
      <c r="G945" s="186" t="s">
        <v>5717</v>
      </c>
      <c r="H945" s="186" t="s">
        <v>5716</v>
      </c>
      <c r="I945" s="186"/>
      <c r="J945" s="186" t="s">
        <v>5715</v>
      </c>
      <c r="K945" s="186"/>
      <c r="L945" s="186" t="s">
        <v>4559</v>
      </c>
      <c r="M945" s="186"/>
    </row>
    <row r="946" spans="1:13" s="185" customFormat="1">
      <c r="A946" s="175">
        <v>944</v>
      </c>
      <c r="B946" s="186" t="s">
        <v>5714</v>
      </c>
      <c r="C946" s="186">
        <v>136</v>
      </c>
      <c r="D946" s="186">
        <v>110.15300000000001</v>
      </c>
      <c r="E946" s="187">
        <v>1.8654600000000001E-26</v>
      </c>
      <c r="F946" s="186" t="s">
        <v>5713</v>
      </c>
      <c r="G946" s="186" t="s">
        <v>4434</v>
      </c>
      <c r="H946" s="186" t="s">
        <v>5712</v>
      </c>
      <c r="I946" s="186"/>
      <c r="J946" s="186" t="s">
        <v>3257</v>
      </c>
      <c r="K946" s="186" t="s">
        <v>5711</v>
      </c>
      <c r="L946" s="186"/>
      <c r="M946" s="186"/>
    </row>
    <row r="947" spans="1:13" s="185" customFormat="1">
      <c r="A947" s="175">
        <v>945</v>
      </c>
      <c r="B947" s="186" t="s">
        <v>5710</v>
      </c>
      <c r="C947" s="186">
        <v>265</v>
      </c>
      <c r="D947" s="186">
        <v>178.71799999999999</v>
      </c>
      <c r="E947" s="187">
        <v>7.6757300000000007E-52</v>
      </c>
      <c r="F947" s="186" t="s">
        <v>5709</v>
      </c>
      <c r="G947" s="186" t="s">
        <v>5708</v>
      </c>
      <c r="H947" s="186" t="s">
        <v>5707</v>
      </c>
      <c r="I947" s="186"/>
      <c r="J947" s="186" t="s">
        <v>4823</v>
      </c>
      <c r="K947" s="186" t="s">
        <v>4829</v>
      </c>
      <c r="L947" s="186" t="s">
        <v>4828</v>
      </c>
      <c r="M947" s="186"/>
    </row>
    <row r="948" spans="1:13" s="185" customFormat="1">
      <c r="A948" s="175">
        <v>946</v>
      </c>
      <c r="B948" s="186" t="s">
        <v>5706</v>
      </c>
      <c r="C948" s="186">
        <v>376</v>
      </c>
      <c r="D948" s="186">
        <v>207.994</v>
      </c>
      <c r="E948" s="187">
        <v>1.1797E-58</v>
      </c>
      <c r="F948" s="186" t="s">
        <v>5705</v>
      </c>
      <c r="G948" s="186" t="s">
        <v>4434</v>
      </c>
      <c r="H948" s="186" t="s">
        <v>5704</v>
      </c>
      <c r="I948" s="186"/>
      <c r="J948" s="186"/>
      <c r="K948" s="186" t="s">
        <v>4121</v>
      </c>
      <c r="L948" s="186"/>
      <c r="M948" s="186"/>
    </row>
    <row r="949" spans="1:13" s="185" customFormat="1">
      <c r="A949" s="175">
        <v>947</v>
      </c>
      <c r="B949" s="186" t="s">
        <v>5703</v>
      </c>
      <c r="C949" s="186">
        <v>701</v>
      </c>
      <c r="D949" s="186">
        <v>387.49700000000001</v>
      </c>
      <c r="E949" s="187">
        <v>1.8969599999999999E-119</v>
      </c>
      <c r="F949" s="186" t="s">
        <v>5702</v>
      </c>
      <c r="G949" s="186" t="s">
        <v>5701</v>
      </c>
      <c r="H949" s="186" t="s">
        <v>5700</v>
      </c>
      <c r="I949" s="186" t="s">
        <v>5699</v>
      </c>
      <c r="J949" s="186"/>
      <c r="K949" s="186" t="s">
        <v>4121</v>
      </c>
      <c r="L949" s="186" t="s">
        <v>4127</v>
      </c>
      <c r="M949" s="186"/>
    </row>
    <row r="950" spans="1:13" s="185" customFormat="1">
      <c r="A950" s="175">
        <v>948</v>
      </c>
      <c r="B950" s="186" t="s">
        <v>1606</v>
      </c>
      <c r="C950" s="186">
        <v>366</v>
      </c>
      <c r="D950" s="186">
        <v>468.774</v>
      </c>
      <c r="E950" s="187">
        <v>3.02167E-160</v>
      </c>
      <c r="F950" s="186" t="s">
        <v>5698</v>
      </c>
      <c r="G950" s="186" t="s">
        <v>5697</v>
      </c>
      <c r="H950" s="186" t="s">
        <v>5696</v>
      </c>
      <c r="I950" s="186"/>
      <c r="J950" s="186"/>
      <c r="K950" s="186"/>
      <c r="L950" s="186" t="s">
        <v>5226</v>
      </c>
      <c r="M950" s="186"/>
    </row>
    <row r="951" spans="1:13" s="185" customFormat="1">
      <c r="A951" s="175">
        <v>949</v>
      </c>
      <c r="B951" s="186" t="s">
        <v>5695</v>
      </c>
      <c r="C951" s="186">
        <v>301</v>
      </c>
      <c r="D951" s="186">
        <v>176.02199999999999</v>
      </c>
      <c r="E951" s="187">
        <v>4.3511699999999999E-48</v>
      </c>
      <c r="F951" s="186" t="s">
        <v>5694</v>
      </c>
      <c r="G951" s="186" t="s">
        <v>5693</v>
      </c>
      <c r="H951" s="186" t="s">
        <v>5692</v>
      </c>
      <c r="I951" s="186"/>
      <c r="J951" s="186" t="s">
        <v>4702</v>
      </c>
      <c r="K951" s="186"/>
      <c r="L951" s="186" t="s">
        <v>5173</v>
      </c>
      <c r="M951" s="186"/>
    </row>
    <row r="952" spans="1:13" s="185" customFormat="1">
      <c r="A952" s="175">
        <v>950</v>
      </c>
      <c r="B952" s="186" t="s">
        <v>5691</v>
      </c>
      <c r="C952" s="186">
        <v>2180</v>
      </c>
      <c r="D952" s="186">
        <v>185.267</v>
      </c>
      <c r="E952" s="187">
        <v>2.24231E-45</v>
      </c>
      <c r="F952" s="186" t="s">
        <v>4355</v>
      </c>
      <c r="G952" s="186" t="s">
        <v>5690</v>
      </c>
      <c r="H952" s="186" t="s">
        <v>5689</v>
      </c>
      <c r="I952" s="186"/>
      <c r="J952" s="186" t="s">
        <v>4650</v>
      </c>
      <c r="K952" s="186"/>
      <c r="L952" s="186" t="s">
        <v>4649</v>
      </c>
      <c r="M952" s="186"/>
    </row>
    <row r="953" spans="1:13" s="185" customFormat="1">
      <c r="A953" s="175">
        <v>951</v>
      </c>
      <c r="B953" s="186" t="s">
        <v>5688</v>
      </c>
      <c r="C953" s="186">
        <v>641</v>
      </c>
      <c r="D953" s="186">
        <v>50.8322</v>
      </c>
      <c r="E953" s="186">
        <v>4.2681999999999998E-3</v>
      </c>
      <c r="F953" s="186" t="s">
        <v>4308</v>
      </c>
      <c r="G953" s="186" t="s">
        <v>4343</v>
      </c>
      <c r="H953" s="186" t="s">
        <v>4352</v>
      </c>
      <c r="I953" s="186"/>
      <c r="J953" s="186" t="s">
        <v>4650</v>
      </c>
      <c r="K953" s="186"/>
      <c r="L953" s="186" t="s">
        <v>4649</v>
      </c>
      <c r="M953" s="186"/>
    </row>
    <row r="954" spans="1:13" s="185" customFormat="1">
      <c r="A954" s="175">
        <v>952</v>
      </c>
      <c r="B954" s="186" t="s">
        <v>5687</v>
      </c>
      <c r="C954" s="186">
        <v>1080</v>
      </c>
      <c r="D954" s="186">
        <v>58.151000000000003</v>
      </c>
      <c r="E954" s="187">
        <v>5.8940999999999997E-5</v>
      </c>
      <c r="F954" s="186" t="s">
        <v>4297</v>
      </c>
      <c r="G954" s="186" t="s">
        <v>5686</v>
      </c>
      <c r="H954" s="186" t="s">
        <v>5685</v>
      </c>
      <c r="I954" s="186"/>
      <c r="J954" s="186" t="s">
        <v>4028</v>
      </c>
      <c r="K954" s="186" t="s">
        <v>4121</v>
      </c>
      <c r="L954" s="186" t="s">
        <v>4048</v>
      </c>
      <c r="M954" s="186"/>
    </row>
    <row r="955" spans="1:13" s="185" customFormat="1">
      <c r="A955" s="175">
        <v>953</v>
      </c>
      <c r="B955" s="186" t="s">
        <v>5684</v>
      </c>
      <c r="C955" s="186">
        <v>507</v>
      </c>
      <c r="D955" s="186">
        <v>70.8626</v>
      </c>
      <c r="E955" s="187">
        <v>1.7076399999999999E-9</v>
      </c>
      <c r="F955" s="186" t="s">
        <v>4297</v>
      </c>
      <c r="G955" s="186" t="s">
        <v>4343</v>
      </c>
      <c r="H955" s="186" t="s">
        <v>4350</v>
      </c>
      <c r="I955" s="186"/>
      <c r="J955" s="186" t="s">
        <v>4650</v>
      </c>
      <c r="K955" s="186"/>
      <c r="L955" s="186" t="s">
        <v>4649</v>
      </c>
      <c r="M955" s="186"/>
    </row>
    <row r="956" spans="1:13" s="185" customFormat="1">
      <c r="A956" s="175">
        <v>954</v>
      </c>
      <c r="B956" s="186" t="s">
        <v>5683</v>
      </c>
      <c r="C956" s="186">
        <v>452</v>
      </c>
      <c r="D956" s="186">
        <v>61.617800000000003</v>
      </c>
      <c r="E956" s="187">
        <v>1.10157E-6</v>
      </c>
      <c r="F956" s="186" t="s">
        <v>4297</v>
      </c>
      <c r="G956" s="186" t="s">
        <v>4296</v>
      </c>
      <c r="H956" s="186" t="s">
        <v>4319</v>
      </c>
      <c r="I956" s="186"/>
      <c r="J956" s="186" t="s">
        <v>4650</v>
      </c>
      <c r="K956" s="186"/>
      <c r="L956" s="186" t="s">
        <v>4649</v>
      </c>
      <c r="M956" s="186"/>
    </row>
    <row r="957" spans="1:13" s="185" customFormat="1">
      <c r="A957" s="175">
        <v>955</v>
      </c>
      <c r="B957" s="186" t="s">
        <v>5682</v>
      </c>
      <c r="C957" s="186">
        <v>362</v>
      </c>
      <c r="D957" s="186">
        <v>70.092200000000005</v>
      </c>
      <c r="E957" s="187">
        <v>1.0630900000000001E-9</v>
      </c>
      <c r="F957" s="186" t="s">
        <v>4297</v>
      </c>
      <c r="G957" s="186" t="s">
        <v>4322</v>
      </c>
      <c r="H957" s="186" t="s">
        <v>4321</v>
      </c>
      <c r="I957" s="186"/>
      <c r="J957" s="186" t="s">
        <v>4650</v>
      </c>
      <c r="K957" s="186"/>
      <c r="L957" s="186" t="s">
        <v>4649</v>
      </c>
      <c r="M957" s="186"/>
    </row>
    <row r="958" spans="1:13" s="185" customFormat="1">
      <c r="A958" s="175">
        <v>956</v>
      </c>
      <c r="B958" s="186" t="s">
        <v>5681</v>
      </c>
      <c r="C958" s="186">
        <v>999</v>
      </c>
      <c r="D958" s="186">
        <v>61.617800000000003</v>
      </c>
      <c r="E958" s="187">
        <v>2.55018E-6</v>
      </c>
      <c r="F958" s="186" t="s">
        <v>5680</v>
      </c>
      <c r="G958" s="186" t="s">
        <v>4311</v>
      </c>
      <c r="H958" s="186" t="s">
        <v>5679</v>
      </c>
      <c r="I958" s="186"/>
      <c r="J958" s="186" t="s">
        <v>4650</v>
      </c>
      <c r="K958" s="186"/>
      <c r="L958" s="186" t="s">
        <v>4649</v>
      </c>
      <c r="M958" s="186"/>
    </row>
    <row r="959" spans="1:13" s="185" customFormat="1">
      <c r="A959" s="175">
        <v>957</v>
      </c>
      <c r="B959" s="186" t="s">
        <v>5678</v>
      </c>
      <c r="C959" s="186">
        <v>988</v>
      </c>
      <c r="D959" s="186">
        <v>56.995399999999997</v>
      </c>
      <c r="E959" s="187">
        <v>1.2970700000000001E-4</v>
      </c>
      <c r="F959" s="186" t="s">
        <v>4308</v>
      </c>
      <c r="G959" s="186" t="s">
        <v>4234</v>
      </c>
      <c r="H959" s="186" t="s">
        <v>5677</v>
      </c>
      <c r="I959" s="186"/>
      <c r="J959" s="186" t="s">
        <v>4650</v>
      </c>
      <c r="K959" s="186"/>
      <c r="L959" s="186" t="s">
        <v>4649</v>
      </c>
      <c r="M959" s="186"/>
    </row>
    <row r="960" spans="1:13" s="185" customFormat="1">
      <c r="A960" s="175">
        <v>958</v>
      </c>
      <c r="B960" s="186" t="s">
        <v>5676</v>
      </c>
      <c r="C960" s="186">
        <v>916</v>
      </c>
      <c r="D960" s="186">
        <v>65.855000000000004</v>
      </c>
      <c r="E960" s="187">
        <v>1.8848899999999999E-7</v>
      </c>
      <c r="F960" s="186" t="s">
        <v>4308</v>
      </c>
      <c r="G960" s="186" t="s">
        <v>4371</v>
      </c>
      <c r="H960" s="186" t="s">
        <v>4373</v>
      </c>
      <c r="I960" s="186"/>
      <c r="J960" s="186" t="s">
        <v>4650</v>
      </c>
      <c r="K960" s="186"/>
      <c r="L960" s="186" t="s">
        <v>4649</v>
      </c>
      <c r="M960" s="186"/>
    </row>
    <row r="961" spans="1:13" s="185" customFormat="1">
      <c r="A961" s="175">
        <v>959</v>
      </c>
      <c r="B961" s="186" t="s">
        <v>5675</v>
      </c>
      <c r="C961" s="186">
        <v>536</v>
      </c>
      <c r="D961" s="186">
        <v>58.921399999999998</v>
      </c>
      <c r="E961" s="187">
        <v>1.08037E-5</v>
      </c>
      <c r="F961" s="186" t="s">
        <v>4297</v>
      </c>
      <c r="G961" s="186" t="s">
        <v>4296</v>
      </c>
      <c r="H961" s="186" t="s">
        <v>4319</v>
      </c>
      <c r="I961" s="186"/>
      <c r="J961" s="186" t="s">
        <v>4650</v>
      </c>
      <c r="K961" s="186"/>
      <c r="L961" s="186" t="s">
        <v>4649</v>
      </c>
      <c r="M961" s="186"/>
    </row>
    <row r="962" spans="1:13" s="185" customFormat="1">
      <c r="A962" s="175">
        <v>960</v>
      </c>
      <c r="B962" s="186" t="s">
        <v>5674</v>
      </c>
      <c r="C962" s="186">
        <v>790</v>
      </c>
      <c r="D962" s="186">
        <v>197.97800000000001</v>
      </c>
      <c r="E962" s="187">
        <v>4.4072400000000002E-50</v>
      </c>
      <c r="F962" s="186" t="s">
        <v>4308</v>
      </c>
      <c r="G962" s="186" t="s">
        <v>4198</v>
      </c>
      <c r="H962" s="186" t="s">
        <v>5673</v>
      </c>
      <c r="I962" s="186"/>
      <c r="J962" s="186" t="s">
        <v>4650</v>
      </c>
      <c r="K962" s="186"/>
      <c r="L962" s="186" t="s">
        <v>4649</v>
      </c>
      <c r="M962" s="186"/>
    </row>
    <row r="963" spans="1:13" s="185" customFormat="1">
      <c r="A963" s="175">
        <v>961</v>
      </c>
      <c r="B963" s="186" t="s">
        <v>848</v>
      </c>
      <c r="C963" s="186">
        <v>872</v>
      </c>
      <c r="D963" s="186">
        <v>181.41499999999999</v>
      </c>
      <c r="E963" s="187">
        <v>2.3818800000000002E-44</v>
      </c>
      <c r="F963" s="186" t="s">
        <v>5672</v>
      </c>
      <c r="G963" s="186" t="s">
        <v>4311</v>
      </c>
      <c r="H963" s="186" t="s">
        <v>5671</v>
      </c>
      <c r="I963" s="186"/>
      <c r="J963" s="186" t="s">
        <v>4650</v>
      </c>
      <c r="K963" s="186"/>
      <c r="L963" s="186" t="s">
        <v>4649</v>
      </c>
      <c r="M963" s="186"/>
    </row>
    <row r="964" spans="1:13" s="185" customFormat="1">
      <c r="A964" s="175">
        <v>962</v>
      </c>
      <c r="B964" s="186" t="s">
        <v>5670</v>
      </c>
      <c r="C964" s="186">
        <v>604</v>
      </c>
      <c r="D964" s="186">
        <v>164.08099999999999</v>
      </c>
      <c r="E964" s="187">
        <v>1.13425E-38</v>
      </c>
      <c r="F964" s="186" t="s">
        <v>4355</v>
      </c>
      <c r="G964" s="186" t="s">
        <v>4331</v>
      </c>
      <c r="H964" s="186" t="s">
        <v>5669</v>
      </c>
      <c r="I964" s="186"/>
      <c r="J964" s="186" t="s">
        <v>4650</v>
      </c>
      <c r="K964" s="186" t="s">
        <v>4121</v>
      </c>
      <c r="L964" s="186" t="s">
        <v>5668</v>
      </c>
      <c r="M964" s="186"/>
    </row>
    <row r="965" spans="1:13" s="185" customFormat="1">
      <c r="A965" s="175">
        <v>963</v>
      </c>
      <c r="B965" s="186" t="s">
        <v>5667</v>
      </c>
      <c r="C965" s="186">
        <v>1178</v>
      </c>
      <c r="D965" s="186">
        <v>76.640600000000006</v>
      </c>
      <c r="E965" s="187">
        <v>1.7084100000000001E-10</v>
      </c>
      <c r="F965" s="186" t="s">
        <v>4297</v>
      </c>
      <c r="G965" s="186" t="s">
        <v>4275</v>
      </c>
      <c r="H965" s="186" t="s">
        <v>5666</v>
      </c>
      <c r="I965" s="186"/>
      <c r="J965" s="186" t="s">
        <v>4650</v>
      </c>
      <c r="K965" s="186" t="s">
        <v>3254</v>
      </c>
      <c r="L965" s="186" t="s">
        <v>4649</v>
      </c>
      <c r="M965" s="186"/>
    </row>
    <row r="966" spans="1:13" s="185" customFormat="1">
      <c r="A966" s="175">
        <v>964</v>
      </c>
      <c r="B966" s="186" t="s">
        <v>5665</v>
      </c>
      <c r="C966" s="186">
        <v>328</v>
      </c>
      <c r="D966" s="186">
        <v>90.122500000000002</v>
      </c>
      <c r="E966" s="187">
        <v>5.7230300000000003E-18</v>
      </c>
      <c r="F966" s="186" t="s">
        <v>5664</v>
      </c>
      <c r="G966" s="186" t="s">
        <v>5663</v>
      </c>
      <c r="H966" s="186" t="s">
        <v>5662</v>
      </c>
      <c r="I966" s="186" t="s">
        <v>4035</v>
      </c>
      <c r="J966" s="186" t="s">
        <v>5661</v>
      </c>
      <c r="K966" s="186" t="s">
        <v>5602</v>
      </c>
      <c r="L966" s="186" t="s">
        <v>4649</v>
      </c>
      <c r="M966" s="186"/>
    </row>
    <row r="967" spans="1:13" s="185" customFormat="1">
      <c r="A967" s="175">
        <v>965</v>
      </c>
      <c r="B967" s="186" t="s">
        <v>5660</v>
      </c>
      <c r="C967" s="186">
        <v>535</v>
      </c>
      <c r="D967" s="186">
        <v>170.244</v>
      </c>
      <c r="E967" s="187">
        <v>2.1272099999999998E-43</v>
      </c>
      <c r="F967" s="186" t="s">
        <v>4355</v>
      </c>
      <c r="G967" s="186" t="s">
        <v>5659</v>
      </c>
      <c r="H967" s="186" t="s">
        <v>5658</v>
      </c>
      <c r="I967" s="186"/>
      <c r="J967" s="186" t="s">
        <v>4650</v>
      </c>
      <c r="K967" s="186"/>
      <c r="L967" s="186" t="s">
        <v>4649</v>
      </c>
      <c r="M967" s="186"/>
    </row>
    <row r="968" spans="1:13" s="185" customFormat="1">
      <c r="A968" s="175">
        <v>966</v>
      </c>
      <c r="B968" s="186" t="s">
        <v>5657</v>
      </c>
      <c r="C968" s="186">
        <v>928</v>
      </c>
      <c r="D968" s="186">
        <v>46.594999999999999</v>
      </c>
      <c r="E968" s="186">
        <v>0.161056</v>
      </c>
      <c r="F968" s="186" t="s">
        <v>4355</v>
      </c>
      <c r="G968" s="186" t="s">
        <v>5656</v>
      </c>
      <c r="H968" s="186" t="s">
        <v>5655</v>
      </c>
      <c r="I968" s="186"/>
      <c r="J968" s="186" t="s">
        <v>4650</v>
      </c>
      <c r="K968" s="186"/>
      <c r="L968" s="186" t="s">
        <v>4649</v>
      </c>
      <c r="M968" s="186"/>
    </row>
    <row r="969" spans="1:13" s="185" customFormat="1">
      <c r="A969" s="175">
        <v>967</v>
      </c>
      <c r="B969" s="186" t="s">
        <v>5654</v>
      </c>
      <c r="C969" s="186">
        <v>357</v>
      </c>
      <c r="D969" s="186">
        <v>65.084599999999995</v>
      </c>
      <c r="E969" s="187">
        <v>5.8067E-8</v>
      </c>
      <c r="F969" s="186" t="s">
        <v>5653</v>
      </c>
      <c r="G969" s="186" t="s">
        <v>4325</v>
      </c>
      <c r="H969" s="186" t="s">
        <v>5651</v>
      </c>
      <c r="I969" s="186"/>
      <c r="J969" s="186" t="s">
        <v>4650</v>
      </c>
      <c r="K969" s="186"/>
      <c r="L969" s="186" t="s">
        <v>4649</v>
      </c>
      <c r="M969" s="186"/>
    </row>
    <row r="970" spans="1:13" s="185" customFormat="1">
      <c r="A970" s="175">
        <v>968</v>
      </c>
      <c r="B970" s="186" t="s">
        <v>5652</v>
      </c>
      <c r="C970" s="186">
        <v>368</v>
      </c>
      <c r="D970" s="186">
        <v>64.3142</v>
      </c>
      <c r="E970" s="187">
        <v>1.2013200000000001E-7</v>
      </c>
      <c r="F970" s="186" t="s">
        <v>5649</v>
      </c>
      <c r="G970" s="186" t="s">
        <v>4325</v>
      </c>
      <c r="H970" s="186" t="s">
        <v>5651</v>
      </c>
      <c r="I970" s="186"/>
      <c r="J970" s="186" t="s">
        <v>4650</v>
      </c>
      <c r="K970" s="186"/>
      <c r="L970" s="186" t="s">
        <v>4649</v>
      </c>
      <c r="M970" s="186"/>
    </row>
    <row r="971" spans="1:13" s="185" customFormat="1">
      <c r="A971" s="175">
        <v>969</v>
      </c>
      <c r="B971" s="186" t="s">
        <v>5650</v>
      </c>
      <c r="C971" s="186">
        <v>992</v>
      </c>
      <c r="D971" s="186">
        <v>50.447000000000003</v>
      </c>
      <c r="E971" s="186">
        <v>1.1461799999999999E-2</v>
      </c>
      <c r="F971" s="186" t="s">
        <v>5649</v>
      </c>
      <c r="G971" s="186" t="s">
        <v>4325</v>
      </c>
      <c r="H971" s="186" t="s">
        <v>5648</v>
      </c>
      <c r="I971" s="186"/>
      <c r="J971" s="186" t="s">
        <v>4650</v>
      </c>
      <c r="K971" s="186"/>
      <c r="L971" s="186" t="s">
        <v>4649</v>
      </c>
      <c r="M971" s="186"/>
    </row>
    <row r="972" spans="1:13" s="185" customFormat="1">
      <c r="A972" s="175">
        <v>970</v>
      </c>
      <c r="B972" s="186" t="s">
        <v>5647</v>
      </c>
      <c r="C972" s="186">
        <v>272</v>
      </c>
      <c r="D972" s="186">
        <v>341.65800000000002</v>
      </c>
      <c r="E972" s="187">
        <v>1.08723E-114</v>
      </c>
      <c r="F972" s="186" t="s">
        <v>5646</v>
      </c>
      <c r="G972" s="186" t="s">
        <v>5645</v>
      </c>
      <c r="H972" s="186" t="s">
        <v>5644</v>
      </c>
      <c r="I972" s="186" t="s">
        <v>5639</v>
      </c>
      <c r="J972" s="186" t="s">
        <v>4028</v>
      </c>
      <c r="K972" s="186" t="s">
        <v>4829</v>
      </c>
      <c r="L972" s="186" t="s">
        <v>3099</v>
      </c>
      <c r="M972" s="186"/>
    </row>
    <row r="973" spans="1:13" s="185" customFormat="1">
      <c r="A973" s="175">
        <v>971</v>
      </c>
      <c r="B973" s="186" t="s">
        <v>5643</v>
      </c>
      <c r="C973" s="186">
        <v>225</v>
      </c>
      <c r="D973" s="186">
        <v>221.09</v>
      </c>
      <c r="E973" s="187">
        <v>4.8296799999999996E-68</v>
      </c>
      <c r="F973" s="186" t="s">
        <v>5642</v>
      </c>
      <c r="G973" s="186" t="s">
        <v>5641</v>
      </c>
      <c r="H973" s="186" t="s">
        <v>5640</v>
      </c>
      <c r="I973" s="186" t="s">
        <v>5639</v>
      </c>
      <c r="J973" s="186" t="s">
        <v>5638</v>
      </c>
      <c r="K973" s="186" t="s">
        <v>5637</v>
      </c>
      <c r="L973" s="186" t="s">
        <v>3099</v>
      </c>
      <c r="M973" s="186"/>
    </row>
    <row r="974" spans="1:13" s="185" customFormat="1">
      <c r="A974" s="175">
        <v>972</v>
      </c>
      <c r="B974" s="186" t="s">
        <v>5636</v>
      </c>
      <c r="C974" s="186">
        <v>963</v>
      </c>
      <c r="D974" s="186">
        <v>68.551400000000001</v>
      </c>
      <c r="E974" s="187">
        <v>2.1424899999999999E-8</v>
      </c>
      <c r="F974" s="186" t="s">
        <v>5635</v>
      </c>
      <c r="G974" s="186" t="s">
        <v>5634</v>
      </c>
      <c r="H974" s="186" t="s">
        <v>5633</v>
      </c>
      <c r="I974" s="186"/>
      <c r="J974" s="186" t="s">
        <v>4650</v>
      </c>
      <c r="K974" s="186"/>
      <c r="L974" s="186" t="s">
        <v>4649</v>
      </c>
      <c r="M974" s="186"/>
    </row>
    <row r="975" spans="1:13" s="185" customFormat="1">
      <c r="A975" s="175">
        <v>973</v>
      </c>
      <c r="B975" s="186" t="s">
        <v>5632</v>
      </c>
      <c r="C975" s="186">
        <v>682</v>
      </c>
      <c r="D975" s="186">
        <v>52.372999999999998</v>
      </c>
      <c r="E975" s="186">
        <v>1.5435399999999999E-3</v>
      </c>
      <c r="F975" s="186" t="s">
        <v>5631</v>
      </c>
      <c r="G975" s="186" t="s">
        <v>4343</v>
      </c>
      <c r="H975" s="186" t="s">
        <v>5630</v>
      </c>
      <c r="I975" s="186"/>
      <c r="J975" s="186" t="s">
        <v>4650</v>
      </c>
      <c r="K975" s="186"/>
      <c r="L975" s="186" t="s">
        <v>4649</v>
      </c>
      <c r="M975" s="186"/>
    </row>
    <row r="976" spans="1:13" s="185" customFormat="1">
      <c r="A976" s="175">
        <v>974</v>
      </c>
      <c r="B976" s="186" t="s">
        <v>5629</v>
      </c>
      <c r="C976" s="186">
        <v>833</v>
      </c>
      <c r="D976" s="186">
        <v>605.13400000000001</v>
      </c>
      <c r="E976" s="186">
        <v>0</v>
      </c>
      <c r="F976" s="186" t="s">
        <v>3001</v>
      </c>
      <c r="G976" s="186" t="s">
        <v>4050</v>
      </c>
      <c r="H976" s="186" t="s">
        <v>4049</v>
      </c>
      <c r="I976" s="186" t="s">
        <v>4035</v>
      </c>
      <c r="J976" s="186" t="s">
        <v>4028</v>
      </c>
      <c r="K976" s="186" t="s">
        <v>3104</v>
      </c>
      <c r="L976" s="186" t="s">
        <v>4027</v>
      </c>
      <c r="M976" s="186"/>
    </row>
    <row r="977" spans="1:13" s="185" customFormat="1">
      <c r="A977" s="175">
        <v>975</v>
      </c>
      <c r="B977" s="186" t="s">
        <v>5628</v>
      </c>
      <c r="C977" s="186">
        <v>844</v>
      </c>
      <c r="D977" s="186">
        <v>623.62400000000002</v>
      </c>
      <c r="E977" s="186">
        <v>0</v>
      </c>
      <c r="F977" s="186" t="s">
        <v>3001</v>
      </c>
      <c r="G977" s="186" t="s">
        <v>4046</v>
      </c>
      <c r="H977" s="186" t="s">
        <v>4045</v>
      </c>
      <c r="I977" s="186" t="s">
        <v>4035</v>
      </c>
      <c r="J977" s="186" t="s">
        <v>4028</v>
      </c>
      <c r="K977" s="186" t="s">
        <v>3104</v>
      </c>
      <c r="L977" s="186" t="s">
        <v>4027</v>
      </c>
      <c r="M977" s="186"/>
    </row>
    <row r="978" spans="1:13" s="185" customFormat="1">
      <c r="A978" s="175">
        <v>976</v>
      </c>
      <c r="B978" s="186" t="s">
        <v>5627</v>
      </c>
      <c r="C978" s="186">
        <v>809</v>
      </c>
      <c r="D978" s="186">
        <v>570.08100000000002</v>
      </c>
      <c r="E978" s="186">
        <v>0</v>
      </c>
      <c r="F978" s="186" t="s">
        <v>3001</v>
      </c>
      <c r="G978" s="186" t="s">
        <v>4046</v>
      </c>
      <c r="H978" s="186" t="s">
        <v>4045</v>
      </c>
      <c r="I978" s="186" t="s">
        <v>4035</v>
      </c>
      <c r="J978" s="186" t="s">
        <v>4028</v>
      </c>
      <c r="K978" s="186" t="s">
        <v>3104</v>
      </c>
      <c r="L978" s="186" t="s">
        <v>4027</v>
      </c>
      <c r="M978" s="186"/>
    </row>
    <row r="979" spans="1:13" s="185" customFormat="1">
      <c r="A979" s="175">
        <v>977</v>
      </c>
      <c r="B979" s="186" t="s">
        <v>5626</v>
      </c>
      <c r="C979" s="186">
        <v>871</v>
      </c>
      <c r="D979" s="186">
        <v>588.57100000000003</v>
      </c>
      <c r="E979" s="186">
        <v>0</v>
      </c>
      <c r="F979" s="186" t="s">
        <v>5625</v>
      </c>
      <c r="G979" s="186" t="s">
        <v>4066</v>
      </c>
      <c r="H979" s="186" t="s">
        <v>4065</v>
      </c>
      <c r="I979" s="186" t="s">
        <v>4035</v>
      </c>
      <c r="J979" s="186" t="s">
        <v>4028</v>
      </c>
      <c r="K979" s="186" t="s">
        <v>3104</v>
      </c>
      <c r="L979" s="186" t="s">
        <v>4027</v>
      </c>
      <c r="M979" s="186"/>
    </row>
    <row r="980" spans="1:13" s="185" customFormat="1">
      <c r="A980" s="175">
        <v>978</v>
      </c>
      <c r="B980" s="186" t="s">
        <v>5624</v>
      </c>
      <c r="C980" s="186">
        <v>356</v>
      </c>
      <c r="D980" s="186">
        <v>322.39800000000002</v>
      </c>
      <c r="E980" s="187">
        <v>6.6821299999999999E-103</v>
      </c>
      <c r="F980" s="186" t="s">
        <v>5619</v>
      </c>
      <c r="G980" s="186" t="s">
        <v>5599</v>
      </c>
      <c r="H980" s="186" t="s">
        <v>5618</v>
      </c>
      <c r="I980" s="186"/>
      <c r="J980" s="186"/>
      <c r="K980" s="186" t="s">
        <v>4121</v>
      </c>
      <c r="L980" s="186" t="s">
        <v>4733</v>
      </c>
      <c r="M980" s="186"/>
    </row>
    <row r="981" spans="1:13" s="185" customFormat="1">
      <c r="A981" s="175">
        <v>979</v>
      </c>
      <c r="B981" s="186" t="s">
        <v>5623</v>
      </c>
      <c r="C981" s="186">
        <v>533</v>
      </c>
      <c r="D981" s="186">
        <v>346.66500000000002</v>
      </c>
      <c r="E981" s="187">
        <v>9.2736300000000003E-110</v>
      </c>
      <c r="F981" s="186" t="s">
        <v>5621</v>
      </c>
      <c r="G981" s="186" t="s">
        <v>5599</v>
      </c>
      <c r="H981" s="186" t="s">
        <v>5618</v>
      </c>
      <c r="I981" s="186"/>
      <c r="J981" s="186"/>
      <c r="K981" s="186" t="s">
        <v>4121</v>
      </c>
      <c r="L981" s="186" t="s">
        <v>4733</v>
      </c>
      <c r="M981" s="186"/>
    </row>
    <row r="982" spans="1:13" s="185" customFormat="1">
      <c r="A982" s="175">
        <v>980</v>
      </c>
      <c r="B982" s="186" t="s">
        <v>5622</v>
      </c>
      <c r="C982" s="186">
        <v>1398</v>
      </c>
      <c r="D982" s="186">
        <v>392.11900000000003</v>
      </c>
      <c r="E982" s="187">
        <v>3.0125100000000001E-119</v>
      </c>
      <c r="F982" s="186" t="s">
        <v>5621</v>
      </c>
      <c r="G982" s="186" t="s">
        <v>5599</v>
      </c>
      <c r="H982" s="186" t="s">
        <v>5618</v>
      </c>
      <c r="I982" s="186"/>
      <c r="J982" s="186" t="s">
        <v>4650</v>
      </c>
      <c r="K982" s="186" t="s">
        <v>4121</v>
      </c>
      <c r="L982" s="186" t="s">
        <v>5597</v>
      </c>
      <c r="M982" s="186"/>
    </row>
    <row r="983" spans="1:13" s="185" customFormat="1">
      <c r="A983" s="175">
        <v>981</v>
      </c>
      <c r="B983" s="186" t="s">
        <v>5620</v>
      </c>
      <c r="C983" s="186">
        <v>834</v>
      </c>
      <c r="D983" s="186">
        <v>275.01799999999997</v>
      </c>
      <c r="E983" s="187">
        <v>2.6476899999999999E-79</v>
      </c>
      <c r="F983" s="186" t="s">
        <v>5619</v>
      </c>
      <c r="G983" s="186" t="s">
        <v>5599</v>
      </c>
      <c r="H983" s="186" t="s">
        <v>5618</v>
      </c>
      <c r="I983" s="186"/>
      <c r="J983" s="186" t="s">
        <v>4650</v>
      </c>
      <c r="K983" s="186" t="s">
        <v>4121</v>
      </c>
      <c r="L983" s="186" t="s">
        <v>5597</v>
      </c>
      <c r="M983" s="186"/>
    </row>
    <row r="984" spans="1:13" s="185" customFormat="1">
      <c r="A984" s="175">
        <v>982</v>
      </c>
      <c r="B984" s="186" t="s">
        <v>5617</v>
      </c>
      <c r="C984" s="186">
        <v>522</v>
      </c>
      <c r="D984" s="186">
        <v>354.36900000000003</v>
      </c>
      <c r="E984" s="187">
        <v>1.11387E-112</v>
      </c>
      <c r="F984" s="186" t="s">
        <v>5616</v>
      </c>
      <c r="G984" s="186" t="s">
        <v>5599</v>
      </c>
      <c r="H984" s="186" t="s">
        <v>5615</v>
      </c>
      <c r="I984" s="186"/>
      <c r="J984" s="186"/>
      <c r="K984" s="186" t="s">
        <v>4121</v>
      </c>
      <c r="L984" s="186" t="s">
        <v>4733</v>
      </c>
      <c r="M984" s="186"/>
    </row>
    <row r="985" spans="1:13" s="185" customFormat="1">
      <c r="A985" s="175">
        <v>983</v>
      </c>
      <c r="B985" s="186" t="s">
        <v>5614</v>
      </c>
      <c r="C985" s="186">
        <v>226</v>
      </c>
      <c r="D985" s="186">
        <v>138.65799999999999</v>
      </c>
      <c r="E985" s="187">
        <v>1.52634E-34</v>
      </c>
      <c r="F985" s="186" t="s">
        <v>5600</v>
      </c>
      <c r="G985" s="186" t="s">
        <v>5599</v>
      </c>
      <c r="H985" s="186" t="s">
        <v>5613</v>
      </c>
      <c r="I985" s="186"/>
      <c r="J985" s="186"/>
      <c r="K985" s="186" t="s">
        <v>4121</v>
      </c>
      <c r="L985" s="186" t="s">
        <v>4733</v>
      </c>
      <c r="M985" s="186"/>
    </row>
    <row r="986" spans="1:13" s="185" customFormat="1">
      <c r="A986" s="175">
        <v>984</v>
      </c>
      <c r="B986" s="186" t="s">
        <v>5612</v>
      </c>
      <c r="C986" s="186">
        <v>745</v>
      </c>
      <c r="D986" s="186">
        <v>211.07499999999999</v>
      </c>
      <c r="E986" s="187">
        <v>1.9506100000000001E-56</v>
      </c>
      <c r="F986" s="186" t="s">
        <v>5600</v>
      </c>
      <c r="G986" s="186" t="s">
        <v>5599</v>
      </c>
      <c r="H986" s="186" t="s">
        <v>5605</v>
      </c>
      <c r="I986" s="186"/>
      <c r="J986" s="186" t="s">
        <v>4650</v>
      </c>
      <c r="K986" s="186" t="s">
        <v>4121</v>
      </c>
      <c r="L986" s="186" t="s">
        <v>5597</v>
      </c>
      <c r="M986" s="186"/>
    </row>
    <row r="987" spans="1:13" s="185" customFormat="1">
      <c r="A987" s="175">
        <v>985</v>
      </c>
      <c r="B987" s="186" t="s">
        <v>5611</v>
      </c>
      <c r="C987" s="186">
        <v>716</v>
      </c>
      <c r="D987" s="186">
        <v>172.94</v>
      </c>
      <c r="E987" s="187">
        <v>2.7270400000000002E-43</v>
      </c>
      <c r="F987" s="186" t="s">
        <v>5600</v>
      </c>
      <c r="G987" s="186" t="s">
        <v>5599</v>
      </c>
      <c r="H987" s="186" t="s">
        <v>5598</v>
      </c>
      <c r="I987" s="186"/>
      <c r="J987" s="186" t="s">
        <v>4650</v>
      </c>
      <c r="K987" s="186" t="s">
        <v>4121</v>
      </c>
      <c r="L987" s="186" t="s">
        <v>5597</v>
      </c>
      <c r="M987" s="186"/>
    </row>
    <row r="988" spans="1:13" s="185" customFormat="1">
      <c r="A988" s="175">
        <v>986</v>
      </c>
      <c r="B988" s="186" t="s">
        <v>5610</v>
      </c>
      <c r="C988" s="186">
        <v>758</v>
      </c>
      <c r="D988" s="186">
        <v>204.52699999999999</v>
      </c>
      <c r="E988" s="187">
        <v>4.5604600000000002E-54</v>
      </c>
      <c r="F988" s="186" t="s">
        <v>5600</v>
      </c>
      <c r="G988" s="186" t="s">
        <v>5599</v>
      </c>
      <c r="H988" s="186" t="s">
        <v>5605</v>
      </c>
      <c r="I988" s="186"/>
      <c r="J988" s="186" t="s">
        <v>4650</v>
      </c>
      <c r="K988" s="186" t="s">
        <v>4121</v>
      </c>
      <c r="L988" s="186" t="s">
        <v>5597</v>
      </c>
      <c r="M988" s="186"/>
    </row>
    <row r="989" spans="1:13" s="185" customFormat="1">
      <c r="A989" s="175">
        <v>987</v>
      </c>
      <c r="B989" s="186" t="s">
        <v>5609</v>
      </c>
      <c r="C989" s="186">
        <v>571</v>
      </c>
      <c r="D989" s="186">
        <v>242.66200000000001</v>
      </c>
      <c r="E989" s="187">
        <v>3.5844200000000001E-69</v>
      </c>
      <c r="F989" s="186" t="s">
        <v>5600</v>
      </c>
      <c r="G989" s="186" t="s">
        <v>5599</v>
      </c>
      <c r="H989" s="186" t="s">
        <v>5598</v>
      </c>
      <c r="I989" s="186"/>
      <c r="J989" s="186" t="s">
        <v>3160</v>
      </c>
      <c r="K989" s="186" t="s">
        <v>5602</v>
      </c>
      <c r="L989" s="186" t="s">
        <v>4733</v>
      </c>
      <c r="M989" s="186"/>
    </row>
    <row r="990" spans="1:13" s="185" customFormat="1">
      <c r="A990" s="175">
        <v>988</v>
      </c>
      <c r="B990" s="186" t="s">
        <v>5608</v>
      </c>
      <c r="C990" s="186">
        <v>595</v>
      </c>
      <c r="D990" s="186">
        <v>126.331</v>
      </c>
      <c r="E990" s="187">
        <v>1.2294200000000001E-27</v>
      </c>
      <c r="F990" s="186" t="s">
        <v>5600</v>
      </c>
      <c r="G990" s="186" t="s">
        <v>5599</v>
      </c>
      <c r="H990" s="186" t="s">
        <v>5607</v>
      </c>
      <c r="I990" s="186"/>
      <c r="J990" s="186"/>
      <c r="K990" s="186" t="s">
        <v>4121</v>
      </c>
      <c r="L990" s="186" t="s">
        <v>4733</v>
      </c>
      <c r="M990" s="186"/>
    </row>
    <row r="991" spans="1:13" s="185" customFormat="1">
      <c r="A991" s="175">
        <v>989</v>
      </c>
      <c r="B991" s="186" t="s">
        <v>5606</v>
      </c>
      <c r="C991" s="186">
        <v>741</v>
      </c>
      <c r="D991" s="186">
        <v>216.083</v>
      </c>
      <c r="E991" s="187">
        <v>3.12536E-58</v>
      </c>
      <c r="F991" s="186" t="s">
        <v>5600</v>
      </c>
      <c r="G991" s="186" t="s">
        <v>5599</v>
      </c>
      <c r="H991" s="186" t="s">
        <v>5605</v>
      </c>
      <c r="I991" s="186"/>
      <c r="J991" s="186" t="s">
        <v>4650</v>
      </c>
      <c r="K991" s="186" t="s">
        <v>4121</v>
      </c>
      <c r="L991" s="186" t="s">
        <v>5597</v>
      </c>
      <c r="M991" s="186"/>
    </row>
    <row r="992" spans="1:13" s="185" customFormat="1">
      <c r="A992" s="175">
        <v>990</v>
      </c>
      <c r="B992" s="186" t="s">
        <v>5604</v>
      </c>
      <c r="C992" s="186">
        <v>513</v>
      </c>
      <c r="D992" s="186">
        <v>310.45699999999999</v>
      </c>
      <c r="E992" s="187">
        <v>3.7886300000000001E-95</v>
      </c>
      <c r="F992" s="186" t="s">
        <v>5600</v>
      </c>
      <c r="G992" s="186" t="s">
        <v>5599</v>
      </c>
      <c r="H992" s="186" t="s">
        <v>5603</v>
      </c>
      <c r="I992" s="186"/>
      <c r="J992" s="186" t="s">
        <v>3160</v>
      </c>
      <c r="K992" s="186" t="s">
        <v>5602</v>
      </c>
      <c r="L992" s="186" t="s">
        <v>4733</v>
      </c>
      <c r="M992" s="186"/>
    </row>
    <row r="993" spans="1:13" s="185" customFormat="1">
      <c r="A993" s="175">
        <v>991</v>
      </c>
      <c r="B993" s="186" t="s">
        <v>5601</v>
      </c>
      <c r="C993" s="186">
        <v>483</v>
      </c>
      <c r="D993" s="186">
        <v>203.37100000000001</v>
      </c>
      <c r="E993" s="187">
        <v>2.6253000000000001E-55</v>
      </c>
      <c r="F993" s="186" t="s">
        <v>5600</v>
      </c>
      <c r="G993" s="186" t="s">
        <v>5599</v>
      </c>
      <c r="H993" s="186" t="s">
        <v>5598</v>
      </c>
      <c r="I993" s="186"/>
      <c r="J993" s="186" t="s">
        <v>4650</v>
      </c>
      <c r="K993" s="186" t="s">
        <v>4121</v>
      </c>
      <c r="L993" s="186" t="s">
        <v>5597</v>
      </c>
      <c r="M993" s="186"/>
    </row>
    <row r="994" spans="1:13" s="185" customFormat="1">
      <c r="A994" s="175">
        <v>992</v>
      </c>
      <c r="B994" s="186" t="s">
        <v>5596</v>
      </c>
      <c r="C994" s="186">
        <v>127</v>
      </c>
      <c r="D994" s="186">
        <v>45.439399999999999</v>
      </c>
      <c r="E994" s="186">
        <v>6.2535999999999998E-3</v>
      </c>
      <c r="F994" s="186" t="s">
        <v>5595</v>
      </c>
      <c r="G994" s="186" t="s">
        <v>5594</v>
      </c>
      <c r="H994" s="186" t="s">
        <v>5593</v>
      </c>
      <c r="I994" s="186"/>
      <c r="J994" s="186" t="s">
        <v>4650</v>
      </c>
      <c r="K994" s="186"/>
      <c r="L994" s="186" t="s">
        <v>4649</v>
      </c>
      <c r="M994" s="186"/>
    </row>
    <row r="995" spans="1:13" s="185" customFormat="1">
      <c r="A995" s="175">
        <v>993</v>
      </c>
      <c r="B995" s="186" t="s">
        <v>5592</v>
      </c>
      <c r="C995" s="186">
        <v>518</v>
      </c>
      <c r="D995" s="186">
        <v>77.411000000000001</v>
      </c>
      <c r="E995" s="187">
        <v>2.32412E-11</v>
      </c>
      <c r="F995" s="186" t="s">
        <v>5591</v>
      </c>
      <c r="G995" s="186" t="s">
        <v>5590</v>
      </c>
      <c r="H995" s="186" t="s">
        <v>5589</v>
      </c>
      <c r="I995" s="186" t="s">
        <v>4611</v>
      </c>
      <c r="J995" s="186" t="s">
        <v>4628</v>
      </c>
      <c r="K995" s="186" t="s">
        <v>3254</v>
      </c>
      <c r="L995" s="186" t="s">
        <v>4559</v>
      </c>
      <c r="M995" s="186"/>
    </row>
    <row r="996" spans="1:13" s="185" customFormat="1">
      <c r="A996" s="175">
        <v>994</v>
      </c>
      <c r="B996" s="186" t="s">
        <v>5588</v>
      </c>
      <c r="C996" s="186">
        <v>315</v>
      </c>
      <c r="D996" s="186">
        <v>315.84899999999999</v>
      </c>
      <c r="E996" s="187">
        <v>4.2081199999999999E-102</v>
      </c>
      <c r="F996" s="186" t="s">
        <v>5587</v>
      </c>
      <c r="G996" s="186" t="s">
        <v>5586</v>
      </c>
      <c r="H996" s="186" t="s">
        <v>5585</v>
      </c>
      <c r="I996" s="186" t="s">
        <v>4423</v>
      </c>
      <c r="J996" s="186" t="s">
        <v>5584</v>
      </c>
      <c r="K996" s="186"/>
      <c r="L996" s="186" t="s">
        <v>5583</v>
      </c>
      <c r="M996" s="186"/>
    </row>
    <row r="997" spans="1:13" s="185" customFormat="1">
      <c r="A997" s="175">
        <v>995</v>
      </c>
      <c r="B997" s="186" t="s">
        <v>5582</v>
      </c>
      <c r="C997" s="186">
        <v>796</v>
      </c>
      <c r="D997" s="186">
        <v>317.77499999999998</v>
      </c>
      <c r="E997" s="187">
        <v>9.9331400000000002E-96</v>
      </c>
      <c r="F997" s="186" t="s">
        <v>5581</v>
      </c>
      <c r="G997" s="186" t="s">
        <v>5580</v>
      </c>
      <c r="H997" s="186" t="s">
        <v>5579</v>
      </c>
      <c r="I997" s="186"/>
      <c r="J997" s="186"/>
      <c r="K997" s="186"/>
      <c r="L997" s="186"/>
      <c r="M997" s="186"/>
    </row>
    <row r="998" spans="1:13" s="185" customFormat="1">
      <c r="A998" s="175">
        <v>996</v>
      </c>
      <c r="B998" s="186" t="s">
        <v>817</v>
      </c>
      <c r="C998" s="186">
        <v>344</v>
      </c>
      <c r="D998" s="186">
        <v>414.46100000000001</v>
      </c>
      <c r="E998" s="187">
        <v>1.4453399999999999E-138</v>
      </c>
      <c r="F998" s="186" t="s">
        <v>5578</v>
      </c>
      <c r="G998" s="186" t="s">
        <v>5577</v>
      </c>
      <c r="H998" s="186" t="s">
        <v>5576</v>
      </c>
      <c r="I998" s="186" t="s">
        <v>5575</v>
      </c>
      <c r="J998" s="186" t="s">
        <v>5574</v>
      </c>
      <c r="K998" s="186"/>
      <c r="L998" s="186" t="s">
        <v>3167</v>
      </c>
      <c r="M998" s="186"/>
    </row>
    <row r="999" spans="1:13" s="185" customFormat="1">
      <c r="A999" s="175">
        <v>997</v>
      </c>
      <c r="B999" s="186" t="s">
        <v>5573</v>
      </c>
      <c r="C999" s="186">
        <v>927</v>
      </c>
      <c r="D999" s="186">
        <v>68.166200000000003</v>
      </c>
      <c r="E999" s="187">
        <v>4.0727900000000004E-9</v>
      </c>
      <c r="F999" s="186" t="s">
        <v>5569</v>
      </c>
      <c r="G999" s="186" t="s">
        <v>5572</v>
      </c>
      <c r="H999" s="186" t="s">
        <v>5571</v>
      </c>
      <c r="I999" s="186"/>
      <c r="J999" s="186" t="s">
        <v>4650</v>
      </c>
      <c r="K999" s="186" t="s">
        <v>3254</v>
      </c>
      <c r="L999" s="186" t="s">
        <v>4649</v>
      </c>
      <c r="M999" s="186"/>
    </row>
    <row r="1000" spans="1:13" s="185" customFormat="1">
      <c r="A1000" s="175">
        <v>998</v>
      </c>
      <c r="B1000" s="186" t="s">
        <v>5570</v>
      </c>
      <c r="C1000" s="186">
        <v>403</v>
      </c>
      <c r="D1000" s="186">
        <v>64.3142</v>
      </c>
      <c r="E1000" s="187">
        <v>1.0209800000000001E-7</v>
      </c>
      <c r="F1000" s="186" t="s">
        <v>5569</v>
      </c>
      <c r="G1000" s="186" t="s">
        <v>5317</v>
      </c>
      <c r="H1000" s="186" t="s">
        <v>5568</v>
      </c>
      <c r="I1000" s="186"/>
      <c r="J1000" s="186" t="s">
        <v>4650</v>
      </c>
      <c r="K1000" s="186" t="s">
        <v>3254</v>
      </c>
      <c r="L1000" s="186" t="s">
        <v>4649</v>
      </c>
      <c r="M1000" s="186"/>
    </row>
    <row r="1001" spans="1:13" s="185" customFormat="1">
      <c r="A1001" s="175">
        <v>999</v>
      </c>
      <c r="B1001" s="186" t="s">
        <v>1626</v>
      </c>
      <c r="C1001" s="186">
        <v>979</v>
      </c>
      <c r="D1001" s="186">
        <v>66.240200000000002</v>
      </c>
      <c r="E1001" s="187">
        <v>1.6880400000000001E-7</v>
      </c>
      <c r="F1001" s="186" t="s">
        <v>5567</v>
      </c>
      <c r="G1001" s="186" t="s">
        <v>5566</v>
      </c>
      <c r="H1001" s="186" t="s">
        <v>5565</v>
      </c>
      <c r="I1001" s="186"/>
      <c r="J1001" s="186" t="s">
        <v>4650</v>
      </c>
      <c r="K1001" s="186"/>
      <c r="L1001" s="186" t="s">
        <v>4649</v>
      </c>
      <c r="M1001" s="186"/>
    </row>
    <row r="1002" spans="1:13" s="185" customFormat="1">
      <c r="A1002" s="175">
        <v>1000</v>
      </c>
      <c r="B1002" s="186" t="s">
        <v>3000</v>
      </c>
      <c r="C1002" s="186">
        <v>859</v>
      </c>
      <c r="D1002" s="186">
        <v>1742.63</v>
      </c>
      <c r="E1002" s="186">
        <v>0</v>
      </c>
      <c r="F1002" s="186" t="s">
        <v>4008</v>
      </c>
      <c r="G1002" s="186" t="s">
        <v>4053</v>
      </c>
      <c r="H1002" s="186" t="s">
        <v>4052</v>
      </c>
      <c r="I1002" s="186" t="s">
        <v>4035</v>
      </c>
      <c r="J1002" s="186" t="s">
        <v>5564</v>
      </c>
      <c r="K1002" s="186" t="s">
        <v>3161</v>
      </c>
      <c r="L1002" s="186" t="s">
        <v>4027</v>
      </c>
      <c r="M1002" s="186"/>
    </row>
    <row r="1003" spans="1:13" s="185" customFormat="1">
      <c r="A1003" s="175">
        <v>1001</v>
      </c>
      <c r="B1003" s="186" t="s">
        <v>5563</v>
      </c>
      <c r="C1003" s="186">
        <v>1013</v>
      </c>
      <c r="D1003" s="186">
        <v>472.62599999999998</v>
      </c>
      <c r="E1003" s="187">
        <v>3.5091600000000002E-146</v>
      </c>
      <c r="F1003" s="186" t="s">
        <v>5558</v>
      </c>
      <c r="G1003" s="186" t="s">
        <v>4395</v>
      </c>
      <c r="H1003" s="186" t="s">
        <v>5562</v>
      </c>
      <c r="I1003" s="186" t="s">
        <v>5552</v>
      </c>
      <c r="J1003" s="186" t="s">
        <v>5561</v>
      </c>
      <c r="K1003" s="186"/>
      <c r="L1003" s="186" t="s">
        <v>3159</v>
      </c>
      <c r="M1003" s="186"/>
    </row>
    <row r="1004" spans="1:13" s="185" customFormat="1">
      <c r="A1004" s="175">
        <v>1002</v>
      </c>
      <c r="B1004" s="186" t="s">
        <v>5560</v>
      </c>
      <c r="C1004" s="186">
        <v>672</v>
      </c>
      <c r="D1004" s="186">
        <v>239.19499999999999</v>
      </c>
      <c r="E1004" s="187">
        <v>6.8202300000000005E-64</v>
      </c>
      <c r="F1004" s="186" t="s">
        <v>5558</v>
      </c>
      <c r="G1004" s="186" t="s">
        <v>4395</v>
      </c>
      <c r="H1004" s="186" t="s">
        <v>4394</v>
      </c>
      <c r="I1004" s="186" t="s">
        <v>5552</v>
      </c>
      <c r="J1004" s="186" t="s">
        <v>5551</v>
      </c>
      <c r="K1004" s="186" t="s">
        <v>4829</v>
      </c>
      <c r="L1004" s="186" t="s">
        <v>3159</v>
      </c>
      <c r="M1004" s="186"/>
    </row>
    <row r="1005" spans="1:13" s="185" customFormat="1">
      <c r="A1005" s="175">
        <v>1003</v>
      </c>
      <c r="B1005" s="186" t="s">
        <v>5559</v>
      </c>
      <c r="C1005" s="186">
        <v>403</v>
      </c>
      <c r="D1005" s="186">
        <v>298.13</v>
      </c>
      <c r="E1005" s="187">
        <v>1.0781899999999999E-87</v>
      </c>
      <c r="F1005" s="186" t="s">
        <v>5558</v>
      </c>
      <c r="G1005" s="186" t="s">
        <v>5557</v>
      </c>
      <c r="H1005" s="186" t="s">
        <v>5556</v>
      </c>
      <c r="I1005" s="186" t="s">
        <v>5552</v>
      </c>
      <c r="J1005" s="186" t="s">
        <v>5551</v>
      </c>
      <c r="K1005" s="186"/>
      <c r="L1005" s="186" t="s">
        <v>3159</v>
      </c>
      <c r="M1005" s="186"/>
    </row>
    <row r="1006" spans="1:13" s="185" customFormat="1">
      <c r="A1006" s="175">
        <v>1004</v>
      </c>
      <c r="B1006" s="186" t="s">
        <v>5555</v>
      </c>
      <c r="C1006" s="186">
        <v>533</v>
      </c>
      <c r="D1006" s="186">
        <v>345.89499999999998</v>
      </c>
      <c r="E1006" s="187">
        <v>3.0341799999999999E-104</v>
      </c>
      <c r="F1006" s="186" t="s">
        <v>5554</v>
      </c>
      <c r="G1006" s="186" t="s">
        <v>4406</v>
      </c>
      <c r="H1006" s="186" t="s">
        <v>5553</v>
      </c>
      <c r="I1006" s="186" t="s">
        <v>5552</v>
      </c>
      <c r="J1006" s="186" t="s">
        <v>5551</v>
      </c>
      <c r="K1006" s="186"/>
      <c r="L1006" s="186" t="s">
        <v>3159</v>
      </c>
      <c r="M1006" s="186"/>
    </row>
    <row r="1007" spans="1:13" s="185" customFormat="1">
      <c r="A1007" s="175">
        <v>1005</v>
      </c>
      <c r="B1007" s="186" t="s">
        <v>5550</v>
      </c>
      <c r="C1007" s="186">
        <v>507</v>
      </c>
      <c r="D1007" s="186">
        <v>202.98599999999999</v>
      </c>
      <c r="E1007" s="187">
        <v>1.0887599999999999E-55</v>
      </c>
      <c r="F1007" s="186" t="s">
        <v>5549</v>
      </c>
      <c r="G1007" s="186" t="s">
        <v>4880</v>
      </c>
      <c r="H1007" s="186" t="s">
        <v>5548</v>
      </c>
      <c r="I1007" s="186"/>
      <c r="J1007" s="186" t="s">
        <v>3098</v>
      </c>
      <c r="K1007" s="186"/>
      <c r="L1007" s="186" t="s">
        <v>3099</v>
      </c>
      <c r="M1007" s="186"/>
    </row>
    <row r="1008" spans="1:13" s="185" customFormat="1">
      <c r="A1008" s="175">
        <v>1006</v>
      </c>
      <c r="B1008" s="186" t="s">
        <v>5547</v>
      </c>
      <c r="C1008" s="186">
        <v>1728</v>
      </c>
      <c r="D1008" s="186">
        <v>206.06800000000001</v>
      </c>
      <c r="E1008" s="187">
        <v>1.0037E-54</v>
      </c>
      <c r="F1008" s="186" t="s">
        <v>5546</v>
      </c>
      <c r="G1008" s="186" t="s">
        <v>4880</v>
      </c>
      <c r="H1008" s="186" t="s">
        <v>5545</v>
      </c>
      <c r="I1008" s="186"/>
      <c r="J1008" s="186" t="s">
        <v>4915</v>
      </c>
      <c r="K1008" s="186"/>
      <c r="L1008" s="186" t="s">
        <v>3099</v>
      </c>
      <c r="M1008" s="186"/>
    </row>
    <row r="1009" spans="1:13" s="185" customFormat="1">
      <c r="A1009" s="175">
        <v>1007</v>
      </c>
      <c r="B1009" s="186" t="s">
        <v>5544</v>
      </c>
      <c r="C1009" s="186">
        <v>514</v>
      </c>
      <c r="D1009" s="186">
        <v>155.99199999999999</v>
      </c>
      <c r="E1009" s="187">
        <v>1.56041E-38</v>
      </c>
      <c r="F1009" s="186" t="s">
        <v>4894</v>
      </c>
      <c r="G1009" s="186" t="s">
        <v>4880</v>
      </c>
      <c r="H1009" s="186" t="s">
        <v>5543</v>
      </c>
      <c r="I1009" s="186"/>
      <c r="J1009" s="186" t="s">
        <v>3098</v>
      </c>
      <c r="K1009" s="186"/>
      <c r="L1009" s="186" t="s">
        <v>3099</v>
      </c>
      <c r="M1009" s="186"/>
    </row>
    <row r="1010" spans="1:13" s="185" customFormat="1">
      <c r="A1010" s="175">
        <v>1008</v>
      </c>
      <c r="B1010" s="186" t="s">
        <v>5542</v>
      </c>
      <c r="C1010" s="186">
        <v>315</v>
      </c>
      <c r="D1010" s="186">
        <v>214.542</v>
      </c>
      <c r="E1010" s="187">
        <v>1.8867199999999999E-62</v>
      </c>
      <c r="F1010" s="186" t="s">
        <v>5541</v>
      </c>
      <c r="G1010" s="186" t="s">
        <v>4880</v>
      </c>
      <c r="H1010" s="186" t="s">
        <v>5540</v>
      </c>
      <c r="I1010" s="186"/>
      <c r="J1010" s="186" t="s">
        <v>5539</v>
      </c>
      <c r="K1010" s="186"/>
      <c r="L1010" s="186" t="s">
        <v>3099</v>
      </c>
      <c r="M1010" s="186"/>
    </row>
    <row r="1011" spans="1:13" s="185" customFormat="1">
      <c r="A1011" s="175">
        <v>1009</v>
      </c>
      <c r="B1011" s="186" t="s">
        <v>5538</v>
      </c>
      <c r="C1011" s="186">
        <v>417</v>
      </c>
      <c r="D1011" s="186">
        <v>294.66399999999999</v>
      </c>
      <c r="E1011" s="187">
        <v>4.2930299999999998E-91</v>
      </c>
      <c r="F1011" s="186" t="s">
        <v>5537</v>
      </c>
      <c r="G1011" s="186" t="s">
        <v>5536</v>
      </c>
      <c r="H1011" s="186" t="s">
        <v>5535</v>
      </c>
      <c r="I1011" s="186"/>
      <c r="J1011" s="186" t="s">
        <v>4852</v>
      </c>
      <c r="K1011" s="186" t="s">
        <v>4947</v>
      </c>
      <c r="L1011" s="186" t="s">
        <v>4733</v>
      </c>
      <c r="M1011" s="186"/>
    </row>
    <row r="1012" spans="1:13" s="185" customFormat="1">
      <c r="A1012" s="175">
        <v>1010</v>
      </c>
      <c r="B1012" s="186" t="s">
        <v>5534</v>
      </c>
      <c r="C1012" s="186">
        <v>225</v>
      </c>
      <c r="D1012" s="186">
        <v>62.003</v>
      </c>
      <c r="E1012" s="187">
        <v>2.1796499999999999E-8</v>
      </c>
      <c r="F1012" s="186" t="s">
        <v>5533</v>
      </c>
      <c r="G1012" s="186" t="s">
        <v>5532</v>
      </c>
      <c r="H1012" s="186" t="s">
        <v>5531</v>
      </c>
      <c r="I1012" s="186"/>
      <c r="J1012" s="186"/>
      <c r="K1012" s="186"/>
      <c r="L1012" s="186" t="s">
        <v>3167</v>
      </c>
      <c r="M1012" s="186"/>
    </row>
    <row r="1013" spans="1:13" s="185" customFormat="1">
      <c r="A1013" s="175">
        <v>1011</v>
      </c>
      <c r="B1013" s="186" t="s">
        <v>5530</v>
      </c>
      <c r="C1013" s="186">
        <v>104</v>
      </c>
      <c r="D1013" s="186">
        <v>43.1282</v>
      </c>
      <c r="E1013" s="186">
        <v>1.46345E-2</v>
      </c>
      <c r="F1013" s="186" t="s">
        <v>5529</v>
      </c>
      <c r="G1013" s="186" t="s">
        <v>5528</v>
      </c>
      <c r="H1013" s="186" t="s">
        <v>5527</v>
      </c>
      <c r="I1013" s="186"/>
      <c r="J1013" s="186"/>
      <c r="K1013" s="186"/>
      <c r="L1013" s="186" t="s">
        <v>3167</v>
      </c>
      <c r="M1013" s="186"/>
    </row>
    <row r="1014" spans="1:13" s="185" customFormat="1">
      <c r="A1014" s="175">
        <v>1012</v>
      </c>
      <c r="B1014" s="186" t="s">
        <v>1607</v>
      </c>
      <c r="C1014" s="186">
        <v>796</v>
      </c>
      <c r="D1014" s="186">
        <v>516.53800000000001</v>
      </c>
      <c r="E1014" s="187">
        <v>1.30945E-167</v>
      </c>
      <c r="F1014" s="186" t="s">
        <v>5526</v>
      </c>
      <c r="G1014" s="186" t="s">
        <v>5525</v>
      </c>
      <c r="H1014" s="186" t="s">
        <v>5524</v>
      </c>
      <c r="I1014" s="186"/>
      <c r="J1014" s="186"/>
      <c r="K1014" s="186"/>
      <c r="L1014" s="186" t="s">
        <v>5226</v>
      </c>
      <c r="M1014" s="186"/>
    </row>
    <row r="1015" spans="1:13" s="185" customFormat="1">
      <c r="A1015" s="175">
        <v>1013</v>
      </c>
      <c r="B1015" s="186" t="s">
        <v>5523</v>
      </c>
      <c r="C1015" s="186">
        <v>340</v>
      </c>
      <c r="D1015" s="186">
        <v>279.25599999999997</v>
      </c>
      <c r="E1015" s="187">
        <v>7.1011100000000005E-85</v>
      </c>
      <c r="F1015" s="186" t="s">
        <v>5522</v>
      </c>
      <c r="G1015" s="186" t="s">
        <v>5521</v>
      </c>
      <c r="H1015" s="186" t="s">
        <v>5520</v>
      </c>
      <c r="I1015" s="186"/>
      <c r="J1015" s="186"/>
      <c r="K1015" s="186"/>
      <c r="L1015" s="186" t="s">
        <v>3167</v>
      </c>
      <c r="M1015" s="186"/>
    </row>
    <row r="1016" spans="1:13" s="185" customFormat="1">
      <c r="A1016" s="175">
        <v>1014</v>
      </c>
      <c r="B1016" s="186" t="s">
        <v>5519</v>
      </c>
      <c r="C1016" s="186">
        <v>209</v>
      </c>
      <c r="D1016" s="186">
        <v>194.512</v>
      </c>
      <c r="E1016" s="187">
        <v>1.86195E-54</v>
      </c>
      <c r="F1016" s="186" t="s">
        <v>5518</v>
      </c>
      <c r="G1016" s="186" t="s">
        <v>5517</v>
      </c>
      <c r="H1016" s="186" t="s">
        <v>5516</v>
      </c>
      <c r="I1016" s="186"/>
      <c r="J1016" s="186" t="s">
        <v>4702</v>
      </c>
      <c r="K1016" s="186"/>
      <c r="L1016" s="186" t="s">
        <v>3167</v>
      </c>
      <c r="M1016" s="186"/>
    </row>
    <row r="1017" spans="1:13" s="185" customFormat="1">
      <c r="A1017" s="175">
        <v>1015</v>
      </c>
      <c r="B1017" s="186" t="s">
        <v>5515</v>
      </c>
      <c r="C1017" s="186">
        <v>1012</v>
      </c>
      <c r="D1017" s="186">
        <v>214.15700000000001</v>
      </c>
      <c r="E1017" s="187">
        <v>4.6516800000000004E-53</v>
      </c>
      <c r="F1017" s="186" t="s">
        <v>5514</v>
      </c>
      <c r="G1017" s="186" t="s">
        <v>5513</v>
      </c>
      <c r="H1017" s="186" t="s">
        <v>5512</v>
      </c>
      <c r="I1017" s="186"/>
      <c r="J1017" s="186"/>
      <c r="K1017" s="186" t="s">
        <v>4121</v>
      </c>
      <c r="L1017" s="186" t="s">
        <v>4733</v>
      </c>
      <c r="M1017" s="186"/>
    </row>
    <row r="1018" spans="1:13" s="185" customFormat="1">
      <c r="A1018" s="175">
        <v>1016</v>
      </c>
      <c r="B1018" s="186" t="s">
        <v>5511</v>
      </c>
      <c r="C1018" s="186">
        <v>396</v>
      </c>
      <c r="D1018" s="186">
        <v>51.602600000000002</v>
      </c>
      <c r="E1018" s="187">
        <v>1.6390600000000001E-4</v>
      </c>
      <c r="F1018" s="186" t="s">
        <v>5510</v>
      </c>
      <c r="G1018" s="186" t="s">
        <v>5509</v>
      </c>
      <c r="H1018" s="186" t="s">
        <v>5508</v>
      </c>
      <c r="I1018" s="186"/>
      <c r="J1018" s="186"/>
      <c r="K1018" s="186"/>
      <c r="L1018" s="186" t="s">
        <v>1647</v>
      </c>
      <c r="M1018" s="186"/>
    </row>
    <row r="1019" spans="1:13" s="185" customFormat="1">
      <c r="A1019" s="175">
        <v>1017</v>
      </c>
      <c r="B1019" s="186" t="s">
        <v>5507</v>
      </c>
      <c r="C1019" s="186">
        <v>385</v>
      </c>
      <c r="D1019" s="186">
        <v>426.40199999999999</v>
      </c>
      <c r="E1019" s="187">
        <v>1.0154899999999999E-142</v>
      </c>
      <c r="F1019" s="186" t="s">
        <v>5506</v>
      </c>
      <c r="G1019" s="186" t="s">
        <v>4906</v>
      </c>
      <c r="H1019" s="186" t="s">
        <v>5505</v>
      </c>
      <c r="I1019" s="186"/>
      <c r="J1019" s="186" t="s">
        <v>3098</v>
      </c>
      <c r="K1019" s="186"/>
      <c r="L1019" s="186" t="s">
        <v>3099</v>
      </c>
      <c r="M1019" s="186"/>
    </row>
    <row r="1020" spans="1:13" s="185" customFormat="1">
      <c r="A1020" s="175">
        <v>1018</v>
      </c>
      <c r="B1020" s="186" t="s">
        <v>5504</v>
      </c>
      <c r="C1020" s="186">
        <v>171</v>
      </c>
      <c r="D1020" s="186">
        <v>69.321799999999996</v>
      </c>
      <c r="E1020" s="187">
        <v>2.59638E-11</v>
      </c>
      <c r="F1020" s="186" t="s">
        <v>5503</v>
      </c>
      <c r="G1020" s="186" t="s">
        <v>5499</v>
      </c>
      <c r="H1020" s="186" t="s">
        <v>5502</v>
      </c>
      <c r="I1020" s="186"/>
      <c r="J1020" s="186" t="s">
        <v>4655</v>
      </c>
      <c r="K1020" s="186"/>
      <c r="L1020" s="186" t="s">
        <v>5477</v>
      </c>
      <c r="M1020" s="186"/>
    </row>
    <row r="1021" spans="1:13" s="185" customFormat="1">
      <c r="A1021" s="175">
        <v>1019</v>
      </c>
      <c r="B1021" s="186" t="s">
        <v>5501</v>
      </c>
      <c r="C1021" s="186">
        <v>284</v>
      </c>
      <c r="D1021" s="186">
        <v>68.551400000000001</v>
      </c>
      <c r="E1021" s="187">
        <v>3.9624199999999998E-10</v>
      </c>
      <c r="F1021" s="186" t="s">
        <v>5500</v>
      </c>
      <c r="G1021" s="186" t="s">
        <v>5499</v>
      </c>
      <c r="H1021" s="186" t="s">
        <v>5498</v>
      </c>
      <c r="I1021" s="186"/>
      <c r="J1021" s="186" t="s">
        <v>4655</v>
      </c>
      <c r="K1021" s="186"/>
      <c r="L1021" s="186" t="s">
        <v>1647</v>
      </c>
      <c r="M1021" s="186"/>
    </row>
    <row r="1022" spans="1:13" s="185" customFormat="1">
      <c r="A1022" s="175">
        <v>1020</v>
      </c>
      <c r="B1022" s="186" t="s">
        <v>1645</v>
      </c>
      <c r="C1022" s="186">
        <v>146</v>
      </c>
      <c r="D1022" s="186">
        <v>46.594999999999999</v>
      </c>
      <c r="E1022" s="187">
        <v>2.5837100000000002E-4</v>
      </c>
      <c r="F1022" s="186" t="s">
        <v>5483</v>
      </c>
      <c r="G1022" s="186" t="s">
        <v>5482</v>
      </c>
      <c r="H1022" s="186" t="s">
        <v>5497</v>
      </c>
      <c r="I1022" s="186"/>
      <c r="J1022" s="186" t="s">
        <v>4655</v>
      </c>
      <c r="K1022" s="186"/>
      <c r="L1022" s="186" t="s">
        <v>1647</v>
      </c>
      <c r="M1022" s="186"/>
    </row>
    <row r="1023" spans="1:13" s="185" customFormat="1">
      <c r="A1023" s="175">
        <v>1021</v>
      </c>
      <c r="B1023" s="186" t="s">
        <v>5496</v>
      </c>
      <c r="C1023" s="186">
        <v>197</v>
      </c>
      <c r="D1023" s="186">
        <v>65.084599999999995</v>
      </c>
      <c r="E1023" s="187">
        <v>1.23224E-10</v>
      </c>
      <c r="F1023" s="186" t="s">
        <v>5486</v>
      </c>
      <c r="G1023" s="186" t="s">
        <v>5489</v>
      </c>
      <c r="H1023" s="186" t="s">
        <v>5495</v>
      </c>
      <c r="I1023" s="186"/>
      <c r="J1023" s="186" t="s">
        <v>4655</v>
      </c>
      <c r="K1023" s="186"/>
      <c r="L1023" s="186" t="s">
        <v>5477</v>
      </c>
      <c r="M1023" s="186"/>
    </row>
    <row r="1024" spans="1:13" s="185" customFormat="1">
      <c r="A1024" s="175">
        <v>1022</v>
      </c>
      <c r="B1024" s="186" t="s">
        <v>5494</v>
      </c>
      <c r="C1024" s="186">
        <v>826</v>
      </c>
      <c r="D1024" s="186">
        <v>63.1586</v>
      </c>
      <c r="E1024" s="187">
        <v>2.5316099999999999E-8</v>
      </c>
      <c r="F1024" s="186" t="s">
        <v>5483</v>
      </c>
      <c r="G1024" s="186" t="s">
        <v>5482</v>
      </c>
      <c r="H1024" s="186" t="s">
        <v>5493</v>
      </c>
      <c r="I1024" s="186"/>
      <c r="J1024" s="186" t="s">
        <v>4655</v>
      </c>
      <c r="K1024" s="186"/>
      <c r="L1024" s="186" t="s">
        <v>1647</v>
      </c>
      <c r="M1024" s="186"/>
    </row>
    <row r="1025" spans="1:13" s="185" customFormat="1">
      <c r="A1025" s="175">
        <v>1023</v>
      </c>
      <c r="B1025" s="186" t="s">
        <v>5492</v>
      </c>
      <c r="C1025" s="186">
        <v>742</v>
      </c>
      <c r="D1025" s="186">
        <v>60.8474</v>
      </c>
      <c r="E1025" s="187">
        <v>1.04142E-6</v>
      </c>
      <c r="F1025" s="186" t="s">
        <v>5483</v>
      </c>
      <c r="G1025" s="186" t="s">
        <v>5489</v>
      </c>
      <c r="H1025" s="186" t="s">
        <v>5491</v>
      </c>
      <c r="I1025" s="186"/>
      <c r="J1025" s="186" t="s">
        <v>4655</v>
      </c>
      <c r="K1025" s="186"/>
      <c r="L1025" s="186" t="s">
        <v>1647</v>
      </c>
      <c r="M1025" s="186"/>
    </row>
    <row r="1026" spans="1:13" s="185" customFormat="1">
      <c r="A1026" s="175">
        <v>1024</v>
      </c>
      <c r="B1026" s="186" t="s">
        <v>5490</v>
      </c>
      <c r="C1026" s="186">
        <v>387</v>
      </c>
      <c r="D1026" s="186">
        <v>53.1434</v>
      </c>
      <c r="E1026" s="187">
        <v>2.0611500000000001E-5</v>
      </c>
      <c r="F1026" s="186" t="s">
        <v>5486</v>
      </c>
      <c r="G1026" s="186" t="s">
        <v>5489</v>
      </c>
      <c r="H1026" s="186" t="s">
        <v>5488</v>
      </c>
      <c r="I1026" s="186"/>
      <c r="J1026" s="186" t="s">
        <v>4655</v>
      </c>
      <c r="K1026" s="186"/>
      <c r="L1026" s="186" t="s">
        <v>1647</v>
      </c>
      <c r="M1026" s="186"/>
    </row>
    <row r="1027" spans="1:13" s="185" customFormat="1">
      <c r="A1027" s="175">
        <v>1025</v>
      </c>
      <c r="B1027" s="186" t="s">
        <v>5487</v>
      </c>
      <c r="C1027" s="186">
        <v>218</v>
      </c>
      <c r="D1027" s="186">
        <v>65.469800000000006</v>
      </c>
      <c r="E1027" s="187">
        <v>1.0308899999999999E-10</v>
      </c>
      <c r="F1027" s="186" t="s">
        <v>5486</v>
      </c>
      <c r="G1027" s="186" t="s">
        <v>5482</v>
      </c>
      <c r="H1027" s="186" t="s">
        <v>5485</v>
      </c>
      <c r="I1027" s="186"/>
      <c r="J1027" s="186" t="s">
        <v>4655</v>
      </c>
      <c r="K1027" s="186"/>
      <c r="L1027" s="186" t="s">
        <v>5477</v>
      </c>
      <c r="M1027" s="186"/>
    </row>
    <row r="1028" spans="1:13" s="185" customFormat="1">
      <c r="A1028" s="175">
        <v>1026</v>
      </c>
      <c r="B1028" s="186" t="s">
        <v>5484</v>
      </c>
      <c r="C1028" s="186">
        <v>162</v>
      </c>
      <c r="D1028" s="186">
        <v>58.921399999999998</v>
      </c>
      <c r="E1028" s="187">
        <v>1.2810500000000001E-8</v>
      </c>
      <c r="F1028" s="186" t="s">
        <v>5483</v>
      </c>
      <c r="G1028" s="186" t="s">
        <v>5482</v>
      </c>
      <c r="H1028" s="186" t="s">
        <v>5481</v>
      </c>
      <c r="I1028" s="186"/>
      <c r="J1028" s="186" t="s">
        <v>4655</v>
      </c>
      <c r="K1028" s="186"/>
      <c r="L1028" s="186" t="s">
        <v>1647</v>
      </c>
      <c r="M1028" s="186"/>
    </row>
    <row r="1029" spans="1:13" s="185" customFormat="1">
      <c r="A1029" s="175">
        <v>1027</v>
      </c>
      <c r="B1029" s="186" t="s">
        <v>888</v>
      </c>
      <c r="C1029" s="186">
        <v>227</v>
      </c>
      <c r="D1029" s="186">
        <v>95.515299999999996</v>
      </c>
      <c r="E1029" s="187">
        <v>5.6215799999999997E-21</v>
      </c>
      <c r="F1029" s="186" t="s">
        <v>5480</v>
      </c>
      <c r="G1029" s="186" t="s">
        <v>5479</v>
      </c>
      <c r="H1029" s="186" t="s">
        <v>5478</v>
      </c>
      <c r="I1029" s="186"/>
      <c r="J1029" s="186" t="s">
        <v>4655</v>
      </c>
      <c r="K1029" s="186"/>
      <c r="L1029" s="186" t="s">
        <v>5477</v>
      </c>
      <c r="M1029" s="186"/>
    </row>
    <row r="1030" spans="1:13" s="185" customFormat="1">
      <c r="A1030" s="175">
        <v>1028</v>
      </c>
      <c r="B1030" s="186" t="s">
        <v>825</v>
      </c>
      <c r="C1030" s="186">
        <v>417</v>
      </c>
      <c r="D1030" s="186">
        <v>464.92200000000003</v>
      </c>
      <c r="E1030" s="187">
        <v>4.2501499999999999E-158</v>
      </c>
      <c r="F1030" s="186" t="s">
        <v>5476</v>
      </c>
      <c r="G1030" s="186" t="s">
        <v>5475</v>
      </c>
      <c r="H1030" s="186" t="s">
        <v>5474</v>
      </c>
      <c r="I1030" s="186"/>
      <c r="J1030" s="186" t="s">
        <v>5473</v>
      </c>
      <c r="K1030" s="186" t="s">
        <v>4716</v>
      </c>
      <c r="L1030" s="186" t="s">
        <v>5472</v>
      </c>
      <c r="M1030" s="186"/>
    </row>
    <row r="1031" spans="1:13" s="185" customFormat="1">
      <c r="A1031" s="175">
        <v>1029</v>
      </c>
      <c r="B1031" s="186" t="s">
        <v>5471</v>
      </c>
      <c r="C1031" s="186">
        <v>529</v>
      </c>
      <c r="D1031" s="186">
        <v>442.96499999999997</v>
      </c>
      <c r="E1031" s="187">
        <v>1.66391E-146</v>
      </c>
      <c r="F1031" s="186" t="s">
        <v>5468</v>
      </c>
      <c r="G1031" s="186" t="s">
        <v>5463</v>
      </c>
      <c r="H1031" s="186" t="s">
        <v>5470</v>
      </c>
      <c r="I1031" s="186" t="s">
        <v>5455</v>
      </c>
      <c r="J1031" s="186" t="s">
        <v>5398</v>
      </c>
      <c r="K1031" s="186"/>
      <c r="L1031" s="186" t="s">
        <v>4649</v>
      </c>
      <c r="M1031" s="186"/>
    </row>
    <row r="1032" spans="1:13" s="185" customFormat="1">
      <c r="A1032" s="175">
        <v>1030</v>
      </c>
      <c r="B1032" s="186" t="s">
        <v>5469</v>
      </c>
      <c r="C1032" s="186">
        <v>609</v>
      </c>
      <c r="D1032" s="186">
        <v>339.73200000000003</v>
      </c>
      <c r="E1032" s="187">
        <v>2.2524900000000001E-105</v>
      </c>
      <c r="F1032" s="186" t="s">
        <v>5468</v>
      </c>
      <c r="G1032" s="186" t="s">
        <v>5463</v>
      </c>
      <c r="H1032" s="186" t="s">
        <v>5467</v>
      </c>
      <c r="I1032" s="186" t="s">
        <v>5455</v>
      </c>
      <c r="J1032" s="186" t="s">
        <v>5398</v>
      </c>
      <c r="K1032" s="186"/>
      <c r="L1032" s="186" t="s">
        <v>5466</v>
      </c>
      <c r="M1032" s="186"/>
    </row>
    <row r="1033" spans="1:13" s="185" customFormat="1">
      <c r="A1033" s="175">
        <v>1031</v>
      </c>
      <c r="B1033" s="186" t="s">
        <v>5465</v>
      </c>
      <c r="C1033" s="186">
        <v>559</v>
      </c>
      <c r="D1033" s="186">
        <v>160.999</v>
      </c>
      <c r="E1033" s="187">
        <v>3.17984E-39</v>
      </c>
      <c r="F1033" s="186" t="s">
        <v>5464</v>
      </c>
      <c r="G1033" s="186" t="s">
        <v>5463</v>
      </c>
      <c r="H1033" s="186" t="s">
        <v>5462</v>
      </c>
      <c r="I1033" s="186" t="s">
        <v>5393</v>
      </c>
      <c r="J1033" s="186" t="s">
        <v>5461</v>
      </c>
      <c r="K1033" s="186"/>
      <c r="L1033" s="186" t="s">
        <v>5460</v>
      </c>
      <c r="M1033" s="186"/>
    </row>
    <row r="1034" spans="1:13" s="185" customFormat="1">
      <c r="A1034" s="175">
        <v>1032</v>
      </c>
      <c r="B1034" s="186" t="s">
        <v>5459</v>
      </c>
      <c r="C1034" s="186">
        <v>443</v>
      </c>
      <c r="D1034" s="186">
        <v>429.09800000000001</v>
      </c>
      <c r="E1034" s="187">
        <v>2.37298E-141</v>
      </c>
      <c r="F1034" s="186" t="s">
        <v>5458</v>
      </c>
      <c r="G1034" s="186" t="s">
        <v>5457</v>
      </c>
      <c r="H1034" s="186" t="s">
        <v>5456</v>
      </c>
      <c r="I1034" s="186" t="s">
        <v>5455</v>
      </c>
      <c r="J1034" s="186" t="s">
        <v>5398</v>
      </c>
      <c r="K1034" s="186" t="s">
        <v>4914</v>
      </c>
      <c r="L1034" s="186" t="s">
        <v>4649</v>
      </c>
      <c r="M1034" s="186"/>
    </row>
    <row r="1035" spans="1:13" s="185" customFormat="1">
      <c r="A1035" s="175">
        <v>1033</v>
      </c>
      <c r="B1035" s="186" t="s">
        <v>5454</v>
      </c>
      <c r="C1035" s="186">
        <v>318</v>
      </c>
      <c r="D1035" s="186">
        <v>265.38799999999998</v>
      </c>
      <c r="E1035" s="187">
        <v>2.3502699999999999E-78</v>
      </c>
      <c r="F1035" s="186" t="s">
        <v>5453</v>
      </c>
      <c r="G1035" s="186" t="s">
        <v>5452</v>
      </c>
      <c r="H1035" s="186" t="s">
        <v>5451</v>
      </c>
      <c r="I1035" s="186"/>
      <c r="J1035" s="186" t="s">
        <v>5450</v>
      </c>
      <c r="K1035" s="186"/>
      <c r="L1035" s="186" t="s">
        <v>4828</v>
      </c>
      <c r="M1035" s="186"/>
    </row>
    <row r="1036" spans="1:13" s="185" customFormat="1">
      <c r="A1036" s="175">
        <v>1034</v>
      </c>
      <c r="B1036" s="186" t="s">
        <v>5449</v>
      </c>
      <c r="C1036" s="186">
        <v>291</v>
      </c>
      <c r="D1036" s="186">
        <v>292.35199999999998</v>
      </c>
      <c r="E1036" s="187">
        <v>8.6056800000000006E-89</v>
      </c>
      <c r="F1036" s="186" t="s">
        <v>5448</v>
      </c>
      <c r="G1036" s="186" t="s">
        <v>5447</v>
      </c>
      <c r="H1036" s="186" t="s">
        <v>5446</v>
      </c>
      <c r="I1036" s="186"/>
      <c r="J1036" s="186" t="s">
        <v>5445</v>
      </c>
      <c r="K1036" s="186" t="s">
        <v>5174</v>
      </c>
      <c r="L1036" s="186" t="s">
        <v>4828</v>
      </c>
      <c r="M1036" s="186"/>
    </row>
    <row r="1037" spans="1:13" s="185" customFormat="1">
      <c r="A1037" s="175">
        <v>1035</v>
      </c>
      <c r="B1037" s="186" t="s">
        <v>5444</v>
      </c>
      <c r="C1037" s="186">
        <v>342</v>
      </c>
      <c r="D1037" s="186">
        <v>168.31800000000001</v>
      </c>
      <c r="E1037" s="187">
        <v>6.2136299999999998E-43</v>
      </c>
      <c r="F1037" s="186" t="s">
        <v>5441</v>
      </c>
      <c r="G1037" s="186" t="s">
        <v>5437</v>
      </c>
      <c r="H1037" s="186" t="s">
        <v>5443</v>
      </c>
      <c r="I1037" s="186"/>
      <c r="J1037" s="186"/>
      <c r="K1037" s="186" t="s">
        <v>4121</v>
      </c>
      <c r="L1037" s="186" t="s">
        <v>4733</v>
      </c>
      <c r="M1037" s="186"/>
    </row>
    <row r="1038" spans="1:13" s="185" customFormat="1">
      <c r="A1038" s="175">
        <v>1036</v>
      </c>
      <c r="B1038" s="186" t="s">
        <v>5442</v>
      </c>
      <c r="C1038" s="186">
        <v>572</v>
      </c>
      <c r="D1038" s="186">
        <v>221.09</v>
      </c>
      <c r="E1038" s="187">
        <v>3.3856299999999997E-61</v>
      </c>
      <c r="F1038" s="186" t="s">
        <v>5441</v>
      </c>
      <c r="G1038" s="186" t="s">
        <v>5437</v>
      </c>
      <c r="H1038" s="186" t="s">
        <v>5436</v>
      </c>
      <c r="I1038" s="186"/>
      <c r="J1038" s="186"/>
      <c r="K1038" s="186" t="s">
        <v>5440</v>
      </c>
      <c r="L1038" s="186" t="s">
        <v>4733</v>
      </c>
      <c r="M1038" s="186"/>
    </row>
    <row r="1039" spans="1:13" s="185" customFormat="1">
      <c r="A1039" s="175">
        <v>1037</v>
      </c>
      <c r="B1039" s="186" t="s">
        <v>5439</v>
      </c>
      <c r="C1039" s="186">
        <v>585</v>
      </c>
      <c r="D1039" s="186">
        <v>251.52099999999999</v>
      </c>
      <c r="E1039" s="187">
        <v>1.4047400000000001E-72</v>
      </c>
      <c r="F1039" s="186" t="s">
        <v>5438</v>
      </c>
      <c r="G1039" s="186" t="s">
        <v>5437</v>
      </c>
      <c r="H1039" s="186" t="s">
        <v>5436</v>
      </c>
      <c r="I1039" s="186"/>
      <c r="J1039" s="186"/>
      <c r="K1039" s="186" t="s">
        <v>4121</v>
      </c>
      <c r="L1039" s="186" t="s">
        <v>4733</v>
      </c>
      <c r="M1039" s="186"/>
    </row>
    <row r="1040" spans="1:13" s="185" customFormat="1">
      <c r="A1040" s="175">
        <v>1038</v>
      </c>
      <c r="B1040" s="186" t="s">
        <v>5435</v>
      </c>
      <c r="C1040" s="186">
        <v>784</v>
      </c>
      <c r="D1040" s="186">
        <v>131.72399999999999</v>
      </c>
      <c r="E1040" s="187">
        <v>3.09046E-29</v>
      </c>
      <c r="F1040" s="186" t="s">
        <v>5434</v>
      </c>
      <c r="G1040" s="186" t="s">
        <v>5433</v>
      </c>
      <c r="H1040" s="186" t="s">
        <v>5432</v>
      </c>
      <c r="I1040" s="186"/>
      <c r="J1040" s="186" t="s">
        <v>3098</v>
      </c>
      <c r="K1040" s="186"/>
      <c r="L1040" s="186" t="s">
        <v>3099</v>
      </c>
      <c r="M1040" s="186"/>
    </row>
    <row r="1041" spans="1:13" s="185" customFormat="1">
      <c r="A1041" s="175">
        <v>1039</v>
      </c>
      <c r="B1041" s="186" t="s">
        <v>5431</v>
      </c>
      <c r="C1041" s="186">
        <v>484</v>
      </c>
      <c r="D1041" s="186">
        <v>268.47000000000003</v>
      </c>
      <c r="E1041" s="187">
        <v>2.14813E-79</v>
      </c>
      <c r="F1041" s="186" t="s">
        <v>5430</v>
      </c>
      <c r="G1041" s="186" t="s">
        <v>5429</v>
      </c>
      <c r="H1041" s="186" t="s">
        <v>5428</v>
      </c>
      <c r="I1041" s="186"/>
      <c r="J1041" s="186" t="s">
        <v>3098</v>
      </c>
      <c r="K1041" s="186"/>
      <c r="L1041" s="186" t="s">
        <v>3099</v>
      </c>
      <c r="M1041" s="186"/>
    </row>
    <row r="1042" spans="1:13" s="185" customFormat="1">
      <c r="A1042" s="175">
        <v>1040</v>
      </c>
      <c r="B1042" s="186" t="s">
        <v>5427</v>
      </c>
      <c r="C1042" s="186">
        <v>407</v>
      </c>
      <c r="D1042" s="186">
        <v>302.75299999999999</v>
      </c>
      <c r="E1042" s="187">
        <v>6.2830599999999995E-91</v>
      </c>
      <c r="F1042" s="186" t="s">
        <v>5426</v>
      </c>
      <c r="G1042" s="186" t="s">
        <v>4956</v>
      </c>
      <c r="H1042" s="186" t="s">
        <v>5425</v>
      </c>
      <c r="I1042" s="186"/>
      <c r="J1042" s="186" t="s">
        <v>5424</v>
      </c>
      <c r="K1042" s="186" t="s">
        <v>5044</v>
      </c>
      <c r="L1042" s="186" t="s">
        <v>3099</v>
      </c>
      <c r="M1042" s="186"/>
    </row>
    <row r="1043" spans="1:13" s="185" customFormat="1">
      <c r="A1043" s="175">
        <v>1041</v>
      </c>
      <c r="B1043" s="186" t="s">
        <v>5423</v>
      </c>
      <c r="C1043" s="186">
        <v>463</v>
      </c>
      <c r="D1043" s="186">
        <v>392.50400000000002</v>
      </c>
      <c r="E1043" s="187">
        <v>5.0437600000000003E-125</v>
      </c>
      <c r="F1043" s="186" t="s">
        <v>5422</v>
      </c>
      <c r="G1043" s="186" t="s">
        <v>4956</v>
      </c>
      <c r="H1043" s="186" t="s">
        <v>5421</v>
      </c>
      <c r="I1043" s="186"/>
      <c r="J1043" s="186" t="s">
        <v>3098</v>
      </c>
      <c r="K1043" s="186"/>
      <c r="L1043" s="186" t="s">
        <v>3099</v>
      </c>
      <c r="M1043" s="186"/>
    </row>
    <row r="1044" spans="1:13" s="185" customFormat="1">
      <c r="A1044" s="175">
        <v>1042</v>
      </c>
      <c r="B1044" s="186" t="s">
        <v>5420</v>
      </c>
      <c r="C1044" s="186">
        <v>181</v>
      </c>
      <c r="D1044" s="186">
        <v>165.62200000000001</v>
      </c>
      <c r="E1044" s="187">
        <v>7.7609800000000002E-48</v>
      </c>
      <c r="F1044" s="186" t="s">
        <v>5419</v>
      </c>
      <c r="G1044" s="186" t="s">
        <v>5418</v>
      </c>
      <c r="H1044" s="186" t="s">
        <v>5417</v>
      </c>
      <c r="I1044" s="186"/>
      <c r="J1044" s="186" t="s">
        <v>5416</v>
      </c>
      <c r="K1044" s="186"/>
      <c r="L1044" s="186" t="s">
        <v>5415</v>
      </c>
      <c r="M1044" s="186"/>
    </row>
    <row r="1045" spans="1:13" s="185" customFormat="1">
      <c r="A1045" s="175">
        <v>1043</v>
      </c>
      <c r="B1045" s="186" t="s">
        <v>5414</v>
      </c>
      <c r="C1045" s="186">
        <v>184</v>
      </c>
      <c r="D1045" s="186">
        <v>50.061799999999998</v>
      </c>
      <c r="E1045" s="187">
        <v>4.8461899999999999E-4</v>
      </c>
      <c r="F1045" s="186" t="s">
        <v>5413</v>
      </c>
      <c r="G1045" s="186" t="s">
        <v>5412</v>
      </c>
      <c r="H1045" s="186" t="s">
        <v>5411</v>
      </c>
      <c r="I1045" s="186" t="s">
        <v>5410</v>
      </c>
      <c r="J1045" s="186" t="s">
        <v>4810</v>
      </c>
      <c r="K1045" s="186"/>
      <c r="L1045" s="186" t="s">
        <v>4809</v>
      </c>
      <c r="M1045" s="186"/>
    </row>
    <row r="1046" spans="1:13" s="185" customFormat="1">
      <c r="A1046" s="175">
        <v>1044</v>
      </c>
      <c r="B1046" s="186" t="s">
        <v>5409</v>
      </c>
      <c r="C1046" s="186">
        <v>589</v>
      </c>
      <c r="D1046" s="186">
        <v>155.99199999999999</v>
      </c>
      <c r="E1046" s="187">
        <v>6.9193800000000002E-38</v>
      </c>
      <c r="F1046" s="186" t="s">
        <v>5408</v>
      </c>
      <c r="G1046" s="186" t="s">
        <v>5407</v>
      </c>
      <c r="H1046" s="186" t="s">
        <v>5406</v>
      </c>
      <c r="I1046" s="186"/>
      <c r="J1046" s="186" t="s">
        <v>4810</v>
      </c>
      <c r="K1046" s="186"/>
      <c r="L1046" s="186" t="s">
        <v>4809</v>
      </c>
      <c r="M1046" s="186"/>
    </row>
    <row r="1047" spans="1:13" s="185" customFormat="1">
      <c r="A1047" s="175">
        <v>1045</v>
      </c>
      <c r="B1047" s="186" t="s">
        <v>5405</v>
      </c>
      <c r="C1047" s="186">
        <v>391</v>
      </c>
      <c r="D1047" s="186">
        <v>385.185</v>
      </c>
      <c r="E1047" s="187">
        <v>3.6756199999999999E-125</v>
      </c>
      <c r="F1047" s="186" t="s">
        <v>5400</v>
      </c>
      <c r="G1047" s="186" t="s">
        <v>5404</v>
      </c>
      <c r="H1047" s="186" t="s">
        <v>5403</v>
      </c>
      <c r="I1047" s="186" t="s">
        <v>5393</v>
      </c>
      <c r="J1047" s="186" t="s">
        <v>5402</v>
      </c>
      <c r="K1047" s="186" t="s">
        <v>4873</v>
      </c>
      <c r="L1047" s="186" t="s">
        <v>3099</v>
      </c>
      <c r="M1047" s="186"/>
    </row>
    <row r="1048" spans="1:13" s="185" customFormat="1">
      <c r="A1048" s="175">
        <v>1046</v>
      </c>
      <c r="B1048" s="186" t="s">
        <v>5401</v>
      </c>
      <c r="C1048" s="186">
        <v>172</v>
      </c>
      <c r="D1048" s="186">
        <v>268.08499999999998</v>
      </c>
      <c r="E1048" s="187">
        <v>1.3347599999999999E-82</v>
      </c>
      <c r="F1048" s="186" t="s">
        <v>5400</v>
      </c>
      <c r="G1048" s="186" t="s">
        <v>5395</v>
      </c>
      <c r="H1048" s="186" t="s">
        <v>5399</v>
      </c>
      <c r="I1048" s="186" t="s">
        <v>5393</v>
      </c>
      <c r="J1048" s="186" t="s">
        <v>5398</v>
      </c>
      <c r="K1048" s="186"/>
      <c r="L1048" s="186" t="s">
        <v>4649</v>
      </c>
      <c r="M1048" s="186"/>
    </row>
    <row r="1049" spans="1:13" s="185" customFormat="1">
      <c r="A1049" s="175">
        <v>1047</v>
      </c>
      <c r="B1049" s="186" t="s">
        <v>5397</v>
      </c>
      <c r="C1049" s="186">
        <v>375</v>
      </c>
      <c r="D1049" s="186">
        <v>404.06</v>
      </c>
      <c r="E1049" s="187">
        <v>2.40954E-133</v>
      </c>
      <c r="F1049" s="186" t="s">
        <v>5396</v>
      </c>
      <c r="G1049" s="186" t="s">
        <v>5395</v>
      </c>
      <c r="H1049" s="186" t="s">
        <v>5394</v>
      </c>
      <c r="I1049" s="186" t="s">
        <v>5393</v>
      </c>
      <c r="J1049" s="186" t="s">
        <v>5392</v>
      </c>
      <c r="K1049" s="186"/>
      <c r="L1049" s="186" t="s">
        <v>5391</v>
      </c>
      <c r="M1049" s="186"/>
    </row>
    <row r="1050" spans="1:13" s="185" customFormat="1">
      <c r="A1050" s="175">
        <v>1048</v>
      </c>
      <c r="B1050" s="186" t="s">
        <v>5390</v>
      </c>
      <c r="C1050" s="186">
        <v>224</v>
      </c>
      <c r="D1050" s="186">
        <v>206.453</v>
      </c>
      <c r="E1050" s="187">
        <v>3.3334899999999999E-62</v>
      </c>
      <c r="F1050" s="186" t="s">
        <v>5389</v>
      </c>
      <c r="G1050" s="186" t="s">
        <v>4434</v>
      </c>
      <c r="H1050" s="186" t="s">
        <v>5388</v>
      </c>
      <c r="I1050" s="186"/>
      <c r="J1050" s="186"/>
      <c r="K1050" s="186" t="s">
        <v>4121</v>
      </c>
      <c r="L1050" s="186"/>
      <c r="M1050" s="186"/>
    </row>
    <row r="1051" spans="1:13" s="185" customFormat="1">
      <c r="A1051" s="175">
        <v>1049</v>
      </c>
      <c r="B1051" s="186" t="s">
        <v>5387</v>
      </c>
      <c r="C1051" s="186">
        <v>964</v>
      </c>
      <c r="D1051" s="186">
        <v>94.744900000000001</v>
      </c>
      <c r="E1051" s="187">
        <v>2.9974600000000001E-17</v>
      </c>
      <c r="F1051" s="186" t="s">
        <v>5386</v>
      </c>
      <c r="G1051" s="186" t="s">
        <v>5385</v>
      </c>
      <c r="H1051" s="186" t="s">
        <v>5384</v>
      </c>
      <c r="I1051" s="186"/>
      <c r="J1051" s="186" t="s">
        <v>4650</v>
      </c>
      <c r="K1051" s="186"/>
      <c r="L1051" s="186" t="s">
        <v>4649</v>
      </c>
      <c r="M1051" s="186"/>
    </row>
    <row r="1052" spans="1:13" s="185" customFormat="1">
      <c r="A1052" s="175">
        <v>1050</v>
      </c>
      <c r="B1052" s="186" t="s">
        <v>5383</v>
      </c>
      <c r="C1052" s="186">
        <v>452</v>
      </c>
      <c r="D1052" s="186">
        <v>216.46799999999999</v>
      </c>
      <c r="E1052" s="187">
        <v>1.8890099999999999E-60</v>
      </c>
      <c r="F1052" s="186" t="s">
        <v>5382</v>
      </c>
      <c r="G1052" s="186" t="s">
        <v>5381</v>
      </c>
      <c r="H1052" s="186" t="s">
        <v>5380</v>
      </c>
      <c r="I1052" s="186"/>
      <c r="J1052" s="186" t="s">
        <v>4852</v>
      </c>
      <c r="K1052" s="186"/>
      <c r="L1052" s="186"/>
      <c r="M1052" s="186"/>
    </row>
    <row r="1053" spans="1:13" s="185" customFormat="1">
      <c r="A1053" s="175">
        <v>1051</v>
      </c>
      <c r="B1053" s="186" t="s">
        <v>5379</v>
      </c>
      <c r="C1053" s="186">
        <v>288</v>
      </c>
      <c r="D1053" s="186">
        <v>242.66200000000001</v>
      </c>
      <c r="E1053" s="187">
        <v>4.1650199999999999E-72</v>
      </c>
      <c r="F1053" s="186" t="s">
        <v>5378</v>
      </c>
      <c r="G1053" s="186" t="s">
        <v>5377</v>
      </c>
      <c r="H1053" s="186" t="s">
        <v>5376</v>
      </c>
      <c r="I1053" s="186"/>
      <c r="J1053" s="186"/>
      <c r="K1053" s="186" t="s">
        <v>5375</v>
      </c>
      <c r="L1053" s="186" t="s">
        <v>4809</v>
      </c>
      <c r="M1053" s="186"/>
    </row>
    <row r="1054" spans="1:13" s="185" customFormat="1">
      <c r="A1054" s="175">
        <v>1052</v>
      </c>
      <c r="B1054" s="186" t="s">
        <v>5374</v>
      </c>
      <c r="C1054" s="186">
        <v>254</v>
      </c>
      <c r="D1054" s="186">
        <v>225.328</v>
      </c>
      <c r="E1054" s="187">
        <v>6.8720300000000003E-68</v>
      </c>
      <c r="F1054" s="186" t="s">
        <v>5373</v>
      </c>
      <c r="G1054" s="186" t="s">
        <v>5372</v>
      </c>
      <c r="H1054" s="186" t="s">
        <v>5371</v>
      </c>
      <c r="I1054" s="186" t="s">
        <v>3337</v>
      </c>
      <c r="J1054" s="186" t="s">
        <v>3172</v>
      </c>
      <c r="K1054" s="186" t="s">
        <v>3150</v>
      </c>
      <c r="L1054" s="186" t="s">
        <v>3159</v>
      </c>
      <c r="M1054" s="186"/>
    </row>
    <row r="1055" spans="1:13" s="185" customFormat="1">
      <c r="A1055" s="175">
        <v>1053</v>
      </c>
      <c r="B1055" s="186" t="s">
        <v>5370</v>
      </c>
      <c r="C1055" s="186">
        <v>235</v>
      </c>
      <c r="D1055" s="186">
        <v>266.92899999999997</v>
      </c>
      <c r="E1055" s="187">
        <v>9.1715300000000001E-85</v>
      </c>
      <c r="F1055" s="186" t="s">
        <v>5369</v>
      </c>
      <c r="G1055" s="186" t="s">
        <v>5368</v>
      </c>
      <c r="H1055" s="186" t="s">
        <v>5367</v>
      </c>
      <c r="I1055" s="186"/>
      <c r="J1055" s="186"/>
      <c r="K1055" s="186" t="s">
        <v>4121</v>
      </c>
      <c r="L1055" s="186" t="s">
        <v>4172</v>
      </c>
      <c r="M1055" s="186"/>
    </row>
    <row r="1056" spans="1:13" s="185" customFormat="1">
      <c r="A1056" s="175">
        <v>1054</v>
      </c>
      <c r="B1056" s="186" t="s">
        <v>2803</v>
      </c>
      <c r="C1056" s="186">
        <v>281</v>
      </c>
      <c r="D1056" s="186">
        <v>443.351</v>
      </c>
      <c r="E1056" s="187">
        <v>8.3972800000000002E-152</v>
      </c>
      <c r="F1056" s="186" t="s">
        <v>5366</v>
      </c>
      <c r="G1056" s="186" t="s">
        <v>5365</v>
      </c>
      <c r="H1056" s="186" t="s">
        <v>5364</v>
      </c>
      <c r="I1056" s="186" t="s">
        <v>5363</v>
      </c>
      <c r="J1056" s="186"/>
      <c r="K1056" s="186" t="s">
        <v>5362</v>
      </c>
      <c r="L1056" s="186" t="s">
        <v>5361</v>
      </c>
      <c r="M1056" s="186"/>
    </row>
    <row r="1057" spans="1:13" s="185" customFormat="1">
      <c r="A1057" s="175">
        <v>1055</v>
      </c>
      <c r="B1057" s="186" t="s">
        <v>5360</v>
      </c>
      <c r="C1057" s="186">
        <v>248</v>
      </c>
      <c r="D1057" s="186">
        <v>150.59899999999999</v>
      </c>
      <c r="E1057" s="187">
        <v>8.6604900000000001E-39</v>
      </c>
      <c r="F1057" s="186" t="s">
        <v>5359</v>
      </c>
      <c r="G1057" s="186" t="s">
        <v>5358</v>
      </c>
      <c r="H1057" s="186" t="s">
        <v>5357</v>
      </c>
      <c r="I1057" s="186"/>
      <c r="J1057" s="186"/>
      <c r="K1057" s="186"/>
      <c r="L1057" s="186" t="s">
        <v>3159</v>
      </c>
      <c r="M1057" s="186"/>
    </row>
    <row r="1058" spans="1:13" s="185" customFormat="1">
      <c r="A1058" s="175">
        <v>1056</v>
      </c>
      <c r="B1058" s="186" t="s">
        <v>5356</v>
      </c>
      <c r="C1058" s="186">
        <v>798</v>
      </c>
      <c r="D1058" s="186">
        <v>68.166200000000003</v>
      </c>
      <c r="E1058" s="187">
        <v>3.9446600000000001E-8</v>
      </c>
      <c r="F1058" s="186" t="s">
        <v>5355</v>
      </c>
      <c r="G1058" s="186" t="s">
        <v>5354</v>
      </c>
      <c r="H1058" s="186" t="s">
        <v>5353</v>
      </c>
      <c r="I1058" s="186"/>
      <c r="J1058" s="186"/>
      <c r="K1058" s="186"/>
      <c r="L1058" s="186" t="s">
        <v>3159</v>
      </c>
      <c r="M1058" s="186"/>
    </row>
    <row r="1059" spans="1:13" s="185" customFormat="1">
      <c r="A1059" s="175">
        <v>1057</v>
      </c>
      <c r="B1059" s="186" t="s">
        <v>5352</v>
      </c>
      <c r="C1059" s="186">
        <v>712</v>
      </c>
      <c r="D1059" s="186">
        <v>62.003</v>
      </c>
      <c r="E1059" s="187">
        <v>1.7293300000000001E-6</v>
      </c>
      <c r="F1059" s="186" t="s">
        <v>5351</v>
      </c>
      <c r="G1059" s="186" t="s">
        <v>5350</v>
      </c>
      <c r="H1059" s="186" t="s">
        <v>5349</v>
      </c>
      <c r="I1059" s="186"/>
      <c r="J1059" s="186"/>
      <c r="K1059" s="186"/>
      <c r="L1059" s="186" t="s">
        <v>3159</v>
      </c>
      <c r="M1059" s="186"/>
    </row>
    <row r="1060" spans="1:13" s="185" customFormat="1">
      <c r="A1060" s="175">
        <v>1058</v>
      </c>
      <c r="B1060" s="186" t="s">
        <v>5348</v>
      </c>
      <c r="C1060" s="186">
        <v>248</v>
      </c>
      <c r="D1060" s="186">
        <v>264.61799999999999</v>
      </c>
      <c r="E1060" s="187">
        <v>2.2404699999999999E-82</v>
      </c>
      <c r="F1060" s="186" t="s">
        <v>5347</v>
      </c>
      <c r="G1060" s="186" t="s">
        <v>5346</v>
      </c>
      <c r="H1060" s="186" t="s">
        <v>5345</v>
      </c>
      <c r="I1060" s="186" t="s">
        <v>5344</v>
      </c>
      <c r="J1060" s="186" t="s">
        <v>5343</v>
      </c>
      <c r="K1060" s="186" t="s">
        <v>4816</v>
      </c>
      <c r="L1060" s="186" t="s">
        <v>5089</v>
      </c>
      <c r="M1060" s="186"/>
    </row>
    <row r="1061" spans="1:13" s="185" customFormat="1">
      <c r="A1061" s="175">
        <v>1059</v>
      </c>
      <c r="B1061" s="186" t="s">
        <v>5342</v>
      </c>
      <c r="C1061" s="186">
        <v>744</v>
      </c>
      <c r="D1061" s="186">
        <v>83.574100000000001</v>
      </c>
      <c r="E1061" s="187">
        <v>4.3131300000000002E-13</v>
      </c>
      <c r="F1061" s="186" t="s">
        <v>5341</v>
      </c>
      <c r="G1061" s="186" t="s">
        <v>4343</v>
      </c>
      <c r="H1061" s="186" t="s">
        <v>5340</v>
      </c>
      <c r="I1061" s="186"/>
      <c r="J1061" s="186" t="s">
        <v>5339</v>
      </c>
      <c r="K1061" s="186" t="s">
        <v>3254</v>
      </c>
      <c r="L1061" s="186" t="s">
        <v>4048</v>
      </c>
      <c r="M1061" s="186"/>
    </row>
    <row r="1062" spans="1:13" s="185" customFormat="1">
      <c r="A1062" s="175">
        <v>1060</v>
      </c>
      <c r="B1062" s="186" t="s">
        <v>5338</v>
      </c>
      <c r="C1062" s="186">
        <v>446</v>
      </c>
      <c r="D1062" s="186">
        <v>550.05100000000004</v>
      </c>
      <c r="E1062" s="186">
        <v>0</v>
      </c>
      <c r="F1062" s="186" t="s">
        <v>5337</v>
      </c>
      <c r="G1062" s="186" t="s">
        <v>5336</v>
      </c>
      <c r="H1062" s="186" t="s">
        <v>5335</v>
      </c>
      <c r="I1062" s="186" t="s">
        <v>5334</v>
      </c>
      <c r="J1062" s="186" t="s">
        <v>5333</v>
      </c>
      <c r="K1062" s="186"/>
      <c r="L1062" s="186" t="s">
        <v>4821</v>
      </c>
      <c r="M1062" s="186"/>
    </row>
    <row r="1063" spans="1:13" s="185" customFormat="1">
      <c r="A1063" s="175">
        <v>1061</v>
      </c>
      <c r="B1063" s="186" t="s">
        <v>5332</v>
      </c>
      <c r="C1063" s="186">
        <v>320</v>
      </c>
      <c r="D1063" s="186">
        <v>95.900499999999994</v>
      </c>
      <c r="E1063" s="187">
        <v>9.1670299999999996E-20</v>
      </c>
      <c r="F1063" s="186" t="s">
        <v>5331</v>
      </c>
      <c r="G1063" s="186" t="s">
        <v>5330</v>
      </c>
      <c r="H1063" s="186" t="s">
        <v>5329</v>
      </c>
      <c r="I1063" s="186"/>
      <c r="J1063" s="186" t="s">
        <v>3172</v>
      </c>
      <c r="K1063" s="186" t="s">
        <v>3254</v>
      </c>
      <c r="L1063" s="186" t="s">
        <v>3159</v>
      </c>
      <c r="M1063" s="186"/>
    </row>
    <row r="1064" spans="1:13" s="185" customFormat="1">
      <c r="A1064" s="175">
        <v>1062</v>
      </c>
      <c r="B1064" s="186" t="s">
        <v>5328</v>
      </c>
      <c r="C1064" s="186">
        <v>191</v>
      </c>
      <c r="D1064" s="186">
        <v>69.321799999999996</v>
      </c>
      <c r="E1064" s="187">
        <v>1.98041E-10</v>
      </c>
      <c r="F1064" s="186" t="s">
        <v>5324</v>
      </c>
      <c r="G1064" s="186" t="s">
        <v>5327</v>
      </c>
      <c r="H1064" s="186" t="s">
        <v>5326</v>
      </c>
      <c r="I1064" s="186"/>
      <c r="J1064" s="186" t="s">
        <v>4650</v>
      </c>
      <c r="K1064" s="186"/>
      <c r="L1064" s="186" t="s">
        <v>4649</v>
      </c>
      <c r="M1064" s="186"/>
    </row>
    <row r="1065" spans="1:13" s="185" customFormat="1">
      <c r="A1065" s="175">
        <v>1063</v>
      </c>
      <c r="B1065" s="186" t="s">
        <v>5325</v>
      </c>
      <c r="C1065" s="186">
        <v>347</v>
      </c>
      <c r="D1065" s="186">
        <v>59.691800000000001</v>
      </c>
      <c r="E1065" s="187">
        <v>1.4961E-6</v>
      </c>
      <c r="F1065" s="186" t="s">
        <v>5324</v>
      </c>
      <c r="G1065" s="186" t="s">
        <v>5323</v>
      </c>
      <c r="H1065" s="186" t="s">
        <v>5322</v>
      </c>
      <c r="I1065" s="186"/>
      <c r="J1065" s="186" t="s">
        <v>4650</v>
      </c>
      <c r="K1065" s="186"/>
      <c r="L1065" s="186" t="s">
        <v>4649</v>
      </c>
      <c r="M1065" s="186"/>
    </row>
    <row r="1066" spans="1:13" s="185" customFormat="1">
      <c r="A1066" s="175">
        <v>1064</v>
      </c>
      <c r="B1066" s="186" t="s">
        <v>5321</v>
      </c>
      <c r="C1066" s="186">
        <v>1101</v>
      </c>
      <c r="D1066" s="186">
        <v>77.025800000000004</v>
      </c>
      <c r="E1066" s="187">
        <v>1.03266E-10</v>
      </c>
      <c r="F1066" s="186" t="s">
        <v>5318</v>
      </c>
      <c r="G1066" s="186" t="s">
        <v>5317</v>
      </c>
      <c r="H1066" s="186" t="s">
        <v>5320</v>
      </c>
      <c r="I1066" s="186"/>
      <c r="J1066" s="186" t="s">
        <v>4650</v>
      </c>
      <c r="K1066" s="186"/>
      <c r="L1066" s="186" t="s">
        <v>4649</v>
      </c>
      <c r="M1066" s="186"/>
    </row>
    <row r="1067" spans="1:13" s="185" customFormat="1">
      <c r="A1067" s="175">
        <v>1065</v>
      </c>
      <c r="B1067" s="186" t="s">
        <v>5319</v>
      </c>
      <c r="C1067" s="186">
        <v>1048</v>
      </c>
      <c r="D1067" s="186">
        <v>80.492500000000007</v>
      </c>
      <c r="E1067" s="187">
        <v>7.9008600000000003E-12</v>
      </c>
      <c r="F1067" s="186" t="s">
        <v>5318</v>
      </c>
      <c r="G1067" s="186" t="s">
        <v>5317</v>
      </c>
      <c r="H1067" s="186" t="s">
        <v>5316</v>
      </c>
      <c r="I1067" s="186"/>
      <c r="J1067" s="186" t="s">
        <v>4650</v>
      </c>
      <c r="K1067" s="186"/>
      <c r="L1067" s="186" t="s">
        <v>4649</v>
      </c>
      <c r="M1067" s="186"/>
    </row>
    <row r="1068" spans="1:13" s="185" customFormat="1">
      <c r="A1068" s="175">
        <v>1066</v>
      </c>
      <c r="B1068" s="186" t="s">
        <v>5315</v>
      </c>
      <c r="C1068" s="186">
        <v>369</v>
      </c>
      <c r="D1068" s="186">
        <v>89.352099999999993</v>
      </c>
      <c r="E1068" s="187">
        <v>1.1006999999999999E-15</v>
      </c>
      <c r="F1068" s="186" t="s">
        <v>5314</v>
      </c>
      <c r="G1068" s="186" t="s">
        <v>5313</v>
      </c>
      <c r="H1068" s="186" t="s">
        <v>5312</v>
      </c>
      <c r="I1068" s="186"/>
      <c r="J1068" s="186" t="s">
        <v>4650</v>
      </c>
      <c r="K1068" s="186"/>
      <c r="L1068" s="186" t="s">
        <v>4649</v>
      </c>
      <c r="M1068" s="186"/>
    </row>
    <row r="1069" spans="1:13" s="185" customFormat="1">
      <c r="A1069" s="175">
        <v>1067</v>
      </c>
      <c r="B1069" s="186" t="s">
        <v>1604</v>
      </c>
      <c r="C1069" s="186">
        <v>230</v>
      </c>
      <c r="D1069" s="186">
        <v>123.25</v>
      </c>
      <c r="E1069" s="187">
        <v>3.2077500000000001E-30</v>
      </c>
      <c r="F1069" s="186" t="s">
        <v>5311</v>
      </c>
      <c r="G1069" s="186" t="s">
        <v>5310</v>
      </c>
      <c r="H1069" s="186" t="s">
        <v>5309</v>
      </c>
      <c r="I1069" s="186"/>
      <c r="J1069" s="186" t="s">
        <v>5304</v>
      </c>
      <c r="K1069" s="186" t="s">
        <v>4829</v>
      </c>
      <c r="L1069" s="186" t="s">
        <v>5173</v>
      </c>
      <c r="M1069" s="186"/>
    </row>
    <row r="1070" spans="1:13" s="185" customFormat="1">
      <c r="A1070" s="175">
        <v>1068</v>
      </c>
      <c r="B1070" s="186" t="s">
        <v>5308</v>
      </c>
      <c r="C1070" s="186">
        <v>254</v>
      </c>
      <c r="D1070" s="186">
        <v>187.578</v>
      </c>
      <c r="E1070" s="187">
        <v>1.4640200000000001E-53</v>
      </c>
      <c r="F1070" s="186" t="s">
        <v>5307</v>
      </c>
      <c r="G1070" s="186" t="s">
        <v>5306</v>
      </c>
      <c r="H1070" s="186" t="s">
        <v>5305</v>
      </c>
      <c r="I1070" s="186"/>
      <c r="J1070" s="186" t="s">
        <v>5304</v>
      </c>
      <c r="K1070" s="186"/>
      <c r="L1070" s="186" t="s">
        <v>5303</v>
      </c>
      <c r="M1070" s="186"/>
    </row>
    <row r="1071" spans="1:13" s="185" customFormat="1">
      <c r="A1071" s="175">
        <v>1069</v>
      </c>
      <c r="B1071" s="186" t="s">
        <v>5302</v>
      </c>
      <c r="C1071" s="186">
        <v>179</v>
      </c>
      <c r="D1071" s="186">
        <v>84.729699999999994</v>
      </c>
      <c r="E1071" s="187">
        <v>5.1269400000000002E-17</v>
      </c>
      <c r="F1071" s="186" t="s">
        <v>5301</v>
      </c>
      <c r="G1071" s="186" t="s">
        <v>5300</v>
      </c>
      <c r="H1071" s="186" t="s">
        <v>5299</v>
      </c>
      <c r="I1071" s="186"/>
      <c r="J1071" s="186"/>
      <c r="K1071" s="186"/>
      <c r="L1071" s="186"/>
      <c r="M1071" s="186"/>
    </row>
    <row r="1072" spans="1:13" s="185" customFormat="1">
      <c r="A1072" s="175">
        <v>1070</v>
      </c>
      <c r="B1072" s="186" t="s">
        <v>1614</v>
      </c>
      <c r="C1072" s="186">
        <v>253</v>
      </c>
      <c r="D1072" s="186">
        <v>133.26499999999999</v>
      </c>
      <c r="E1072" s="187">
        <v>4.9560000000000001E-33</v>
      </c>
      <c r="F1072" s="186" t="s">
        <v>5298</v>
      </c>
      <c r="G1072" s="186" t="s">
        <v>4434</v>
      </c>
      <c r="H1072" s="186" t="s">
        <v>5297</v>
      </c>
      <c r="I1072" s="186"/>
      <c r="J1072" s="186"/>
      <c r="K1072" s="186" t="s">
        <v>4121</v>
      </c>
      <c r="L1072" s="186"/>
      <c r="M1072" s="186"/>
    </row>
    <row r="1073" spans="1:13" s="185" customFormat="1">
      <c r="A1073" s="175">
        <v>1071</v>
      </c>
      <c r="B1073" s="186" t="s">
        <v>5296</v>
      </c>
      <c r="C1073" s="186">
        <v>854</v>
      </c>
      <c r="D1073" s="186">
        <v>105.53100000000001</v>
      </c>
      <c r="E1073" s="187">
        <v>1.60523E-19</v>
      </c>
      <c r="F1073" s="186" t="s">
        <v>5292</v>
      </c>
      <c r="G1073" s="186" t="s">
        <v>5295</v>
      </c>
      <c r="H1073" s="186" t="s">
        <v>5294</v>
      </c>
      <c r="I1073" s="186"/>
      <c r="J1073" s="186" t="s">
        <v>4655</v>
      </c>
      <c r="K1073" s="186"/>
      <c r="L1073" s="186"/>
      <c r="M1073" s="186"/>
    </row>
    <row r="1074" spans="1:13" s="185" customFormat="1">
      <c r="A1074" s="175">
        <v>1072</v>
      </c>
      <c r="B1074" s="186" t="s">
        <v>5293</v>
      </c>
      <c r="C1074" s="186">
        <v>630</v>
      </c>
      <c r="D1074" s="186">
        <v>72.788600000000002</v>
      </c>
      <c r="E1074" s="187">
        <v>1.01827E-9</v>
      </c>
      <c r="F1074" s="186" t="s">
        <v>5292</v>
      </c>
      <c r="G1074" s="186" t="s">
        <v>5291</v>
      </c>
      <c r="H1074" s="186" t="s">
        <v>5290</v>
      </c>
      <c r="I1074" s="186"/>
      <c r="J1074" s="186" t="s">
        <v>4655</v>
      </c>
      <c r="K1074" s="186"/>
      <c r="L1074" s="186" t="s">
        <v>3159</v>
      </c>
      <c r="M1074" s="186"/>
    </row>
    <row r="1075" spans="1:13" s="185" customFormat="1">
      <c r="A1075" s="175">
        <v>1073</v>
      </c>
      <c r="B1075" s="186" t="s">
        <v>5289</v>
      </c>
      <c r="C1075" s="186">
        <v>944</v>
      </c>
      <c r="D1075" s="186">
        <v>70.477400000000003</v>
      </c>
      <c r="E1075" s="187">
        <v>5.0180400000000002E-9</v>
      </c>
      <c r="F1075" s="186" t="s">
        <v>5288</v>
      </c>
      <c r="G1075" s="186" t="s">
        <v>5287</v>
      </c>
      <c r="H1075" s="186" t="s">
        <v>5286</v>
      </c>
      <c r="I1075" s="186"/>
      <c r="J1075" s="186" t="s">
        <v>4650</v>
      </c>
      <c r="K1075" s="186"/>
      <c r="L1075" s="186" t="s">
        <v>4649</v>
      </c>
      <c r="M1075" s="186"/>
    </row>
    <row r="1076" spans="1:13" s="185" customFormat="1">
      <c r="A1076" s="175">
        <v>1074</v>
      </c>
      <c r="B1076" s="186" t="s">
        <v>893</v>
      </c>
      <c r="C1076" s="186">
        <v>154</v>
      </c>
      <c r="D1076" s="186">
        <v>186.80799999999999</v>
      </c>
      <c r="E1076" s="187">
        <v>7.0806E-57</v>
      </c>
      <c r="F1076" s="186" t="s">
        <v>5285</v>
      </c>
      <c r="G1076" s="186" t="s">
        <v>5284</v>
      </c>
      <c r="H1076" s="186" t="s">
        <v>5283</v>
      </c>
      <c r="I1076" s="186"/>
      <c r="J1076" s="186" t="s">
        <v>5282</v>
      </c>
      <c r="K1076" s="186" t="s">
        <v>5281</v>
      </c>
      <c r="L1076" s="186" t="s">
        <v>1647</v>
      </c>
      <c r="M1076" s="186"/>
    </row>
    <row r="1077" spans="1:13" s="185" customFormat="1">
      <c r="A1077" s="175">
        <v>1075</v>
      </c>
      <c r="B1077" s="186" t="s">
        <v>5280</v>
      </c>
      <c r="C1077" s="186">
        <v>197</v>
      </c>
      <c r="D1077" s="186">
        <v>45.054200000000002</v>
      </c>
      <c r="E1077" s="186">
        <v>2.74217E-2</v>
      </c>
      <c r="F1077" s="186" t="s">
        <v>5279</v>
      </c>
      <c r="G1077" s="186" t="s">
        <v>5278</v>
      </c>
      <c r="H1077" s="186" t="s">
        <v>5277</v>
      </c>
      <c r="I1077" s="186" t="s">
        <v>5276</v>
      </c>
      <c r="J1077" s="186" t="s">
        <v>4655</v>
      </c>
      <c r="K1077" s="186" t="s">
        <v>5275</v>
      </c>
      <c r="L1077" s="186" t="s">
        <v>5226</v>
      </c>
      <c r="M1077" s="186"/>
    </row>
    <row r="1078" spans="1:13" s="185" customFormat="1">
      <c r="A1078" s="175">
        <v>1076</v>
      </c>
      <c r="B1078" s="186" t="s">
        <v>5274</v>
      </c>
      <c r="C1078" s="186">
        <v>398</v>
      </c>
      <c r="D1078" s="186">
        <v>591.26700000000005</v>
      </c>
      <c r="E1078" s="186">
        <v>0</v>
      </c>
      <c r="F1078" s="186" t="s">
        <v>5273</v>
      </c>
      <c r="G1078" s="186" t="s">
        <v>5272</v>
      </c>
      <c r="H1078" s="186" t="s">
        <v>5271</v>
      </c>
      <c r="I1078" s="186" t="s">
        <v>5270</v>
      </c>
      <c r="J1078" s="186" t="s">
        <v>5269</v>
      </c>
      <c r="K1078" s="186" t="s">
        <v>5268</v>
      </c>
      <c r="L1078" s="186" t="s">
        <v>5267</v>
      </c>
      <c r="M1078" s="186"/>
    </row>
    <row r="1079" spans="1:13" s="185" customFormat="1">
      <c r="A1079" s="175">
        <v>1077</v>
      </c>
      <c r="B1079" s="186" t="s">
        <v>5266</v>
      </c>
      <c r="C1079" s="186">
        <v>338</v>
      </c>
      <c r="D1079" s="186">
        <v>262.30700000000002</v>
      </c>
      <c r="E1079" s="187">
        <v>1.5287399999999999E-78</v>
      </c>
      <c r="F1079" s="186" t="s">
        <v>5265</v>
      </c>
      <c r="G1079" s="186" t="s">
        <v>5264</v>
      </c>
      <c r="H1079" s="186" t="s">
        <v>5263</v>
      </c>
      <c r="I1079" s="186"/>
      <c r="J1079" s="186" t="s">
        <v>3172</v>
      </c>
      <c r="K1079" s="186" t="s">
        <v>4873</v>
      </c>
      <c r="L1079" s="186" t="s">
        <v>3159</v>
      </c>
      <c r="M1079" s="186"/>
    </row>
    <row r="1080" spans="1:13" s="185" customFormat="1">
      <c r="A1080" s="175">
        <v>1078</v>
      </c>
      <c r="B1080" s="186" t="s">
        <v>5262</v>
      </c>
      <c r="C1080" s="186">
        <v>323</v>
      </c>
      <c r="D1080" s="186">
        <v>53.913800000000002</v>
      </c>
      <c r="E1080" s="187">
        <v>2.1184700000000001E-5</v>
      </c>
      <c r="F1080" s="186" t="s">
        <v>5261</v>
      </c>
      <c r="G1080" s="186" t="s">
        <v>5260</v>
      </c>
      <c r="H1080" s="186" t="s">
        <v>5259</v>
      </c>
      <c r="I1080" s="186"/>
      <c r="J1080" s="186"/>
      <c r="K1080" s="186"/>
      <c r="L1080" s="186" t="s">
        <v>1647</v>
      </c>
      <c r="M1080" s="186"/>
    </row>
    <row r="1081" spans="1:13" s="185" customFormat="1">
      <c r="A1081" s="175">
        <v>1079</v>
      </c>
      <c r="B1081" s="186" t="s">
        <v>5258</v>
      </c>
      <c r="C1081" s="186">
        <v>827</v>
      </c>
      <c r="D1081" s="186">
        <v>126.71599999999999</v>
      </c>
      <c r="E1081" s="187">
        <v>1.8765200000000001E-26</v>
      </c>
      <c r="F1081" s="186" t="s">
        <v>5243</v>
      </c>
      <c r="G1081" s="186" t="s">
        <v>5256</v>
      </c>
      <c r="H1081" s="186" t="s">
        <v>5255</v>
      </c>
      <c r="I1081" s="186"/>
      <c r="J1081" s="186" t="s">
        <v>4655</v>
      </c>
      <c r="K1081" s="186"/>
      <c r="L1081" s="186" t="s">
        <v>3159</v>
      </c>
      <c r="M1081" s="186"/>
    </row>
    <row r="1082" spans="1:13" s="185" customFormat="1">
      <c r="A1082" s="175">
        <v>1080</v>
      </c>
      <c r="B1082" s="186" t="s">
        <v>5257</v>
      </c>
      <c r="C1082" s="186">
        <v>697</v>
      </c>
      <c r="D1082" s="186">
        <v>144.43600000000001</v>
      </c>
      <c r="E1082" s="187">
        <v>2.8687500000000002E-32</v>
      </c>
      <c r="F1082" s="186" t="s">
        <v>5243</v>
      </c>
      <c r="G1082" s="186" t="s">
        <v>5256</v>
      </c>
      <c r="H1082" s="186" t="s">
        <v>5255</v>
      </c>
      <c r="I1082" s="186"/>
      <c r="J1082" s="186" t="s">
        <v>4655</v>
      </c>
      <c r="K1082" s="186"/>
      <c r="L1082" s="186" t="s">
        <v>3159</v>
      </c>
      <c r="M1082" s="186"/>
    </row>
    <row r="1083" spans="1:13" s="185" customFormat="1">
      <c r="A1083" s="175">
        <v>1081</v>
      </c>
      <c r="B1083" s="186" t="s">
        <v>5254</v>
      </c>
      <c r="C1083" s="186">
        <v>866</v>
      </c>
      <c r="D1083" s="186">
        <v>107.842</v>
      </c>
      <c r="E1083" s="187">
        <v>5.9058699999999999E-21</v>
      </c>
      <c r="F1083" s="186" t="s">
        <v>4667</v>
      </c>
      <c r="G1083" s="186" t="s">
        <v>4660</v>
      </c>
      <c r="H1083" s="186" t="s">
        <v>5253</v>
      </c>
      <c r="I1083" s="186"/>
      <c r="J1083" s="186" t="s">
        <v>4655</v>
      </c>
      <c r="K1083" s="186"/>
      <c r="L1083" s="186" t="s">
        <v>3159</v>
      </c>
      <c r="M1083" s="186"/>
    </row>
    <row r="1084" spans="1:13" s="185" customFormat="1">
      <c r="A1084" s="175">
        <v>1082</v>
      </c>
      <c r="B1084" s="186" t="s">
        <v>5252</v>
      </c>
      <c r="C1084" s="186">
        <v>822</v>
      </c>
      <c r="D1084" s="186">
        <v>150.214</v>
      </c>
      <c r="E1084" s="187">
        <v>1.1341599999999999E-33</v>
      </c>
      <c r="F1084" s="186" t="s">
        <v>5243</v>
      </c>
      <c r="G1084" s="186" t="s">
        <v>5251</v>
      </c>
      <c r="H1084" s="186" t="s">
        <v>5250</v>
      </c>
      <c r="I1084" s="186" t="s">
        <v>5240</v>
      </c>
      <c r="J1084" s="186"/>
      <c r="K1084" s="186" t="s">
        <v>5239</v>
      </c>
      <c r="L1084" s="186" t="s">
        <v>5238</v>
      </c>
      <c r="M1084" s="186"/>
    </row>
    <row r="1085" spans="1:13" s="185" customFormat="1">
      <c r="A1085" s="175">
        <v>1083</v>
      </c>
      <c r="B1085" s="186" t="s">
        <v>5249</v>
      </c>
      <c r="C1085" s="186">
        <v>672</v>
      </c>
      <c r="D1085" s="186">
        <v>118.627</v>
      </c>
      <c r="E1085" s="187">
        <v>3.2279100000000001E-24</v>
      </c>
      <c r="F1085" s="186" t="s">
        <v>5248</v>
      </c>
      <c r="G1085" s="186" t="s">
        <v>5247</v>
      </c>
      <c r="H1085" s="186" t="s">
        <v>5246</v>
      </c>
      <c r="I1085" s="186" t="s">
        <v>5245</v>
      </c>
      <c r="J1085" s="186"/>
      <c r="K1085" s="186" t="s">
        <v>5239</v>
      </c>
      <c r="L1085" s="186" t="s">
        <v>5238</v>
      </c>
      <c r="M1085" s="186"/>
    </row>
    <row r="1086" spans="1:13" s="185" customFormat="1">
      <c r="A1086" s="175">
        <v>1084</v>
      </c>
      <c r="B1086" s="186" t="s">
        <v>5244</v>
      </c>
      <c r="C1086" s="186">
        <v>791</v>
      </c>
      <c r="D1086" s="186">
        <v>145.59100000000001</v>
      </c>
      <c r="E1086" s="187">
        <v>3.0244800000000002E-32</v>
      </c>
      <c r="F1086" s="186" t="s">
        <v>5243</v>
      </c>
      <c r="G1086" s="186" t="s">
        <v>5242</v>
      </c>
      <c r="H1086" s="186" t="s">
        <v>5241</v>
      </c>
      <c r="I1086" s="186" t="s">
        <v>5240</v>
      </c>
      <c r="J1086" s="186"/>
      <c r="K1086" s="186" t="s">
        <v>5239</v>
      </c>
      <c r="L1086" s="186" t="s">
        <v>5238</v>
      </c>
      <c r="M1086" s="186"/>
    </row>
    <row r="1087" spans="1:13" s="185" customFormat="1">
      <c r="A1087" s="175">
        <v>1085</v>
      </c>
      <c r="B1087" s="186" t="s">
        <v>1600</v>
      </c>
      <c r="C1087" s="186">
        <v>245</v>
      </c>
      <c r="D1087" s="186">
        <v>245.74299999999999</v>
      </c>
      <c r="E1087" s="187">
        <v>3.2877199999999998E-76</v>
      </c>
      <c r="F1087" s="186" t="s">
        <v>5237</v>
      </c>
      <c r="G1087" s="186" t="s">
        <v>5236</v>
      </c>
      <c r="H1087" s="186" t="s">
        <v>5235</v>
      </c>
      <c r="I1087" s="186" t="s">
        <v>5234</v>
      </c>
      <c r="J1087" s="186" t="s">
        <v>5233</v>
      </c>
      <c r="K1087" s="186"/>
      <c r="L1087" s="186" t="s">
        <v>5232</v>
      </c>
      <c r="M1087" s="186"/>
    </row>
    <row r="1088" spans="1:13" s="185" customFormat="1">
      <c r="A1088" s="175">
        <v>1086</v>
      </c>
      <c r="B1088" s="186" t="s">
        <v>1602</v>
      </c>
      <c r="C1088" s="186">
        <v>610</v>
      </c>
      <c r="D1088" s="186">
        <v>508.44900000000001</v>
      </c>
      <c r="E1088" s="187">
        <v>9.4425800000000007E-171</v>
      </c>
      <c r="F1088" s="186" t="s">
        <v>5231</v>
      </c>
      <c r="G1088" s="186" t="s">
        <v>5230</v>
      </c>
      <c r="H1088" s="186" t="s">
        <v>5229</v>
      </c>
      <c r="I1088" s="186" t="s">
        <v>5228</v>
      </c>
      <c r="J1088" s="186" t="s">
        <v>5227</v>
      </c>
      <c r="K1088" s="186"/>
      <c r="L1088" s="186" t="s">
        <v>5226</v>
      </c>
      <c r="M1088" s="186"/>
    </row>
    <row r="1089" spans="1:13" s="185" customFormat="1">
      <c r="A1089" s="175">
        <v>1087</v>
      </c>
      <c r="B1089" s="186" t="s">
        <v>5225</v>
      </c>
      <c r="C1089" s="186">
        <v>263</v>
      </c>
      <c r="D1089" s="186">
        <v>259.61</v>
      </c>
      <c r="E1089" s="187">
        <v>1.04523E-81</v>
      </c>
      <c r="F1089" s="186" t="s">
        <v>5224</v>
      </c>
      <c r="G1089" s="186" t="s">
        <v>5223</v>
      </c>
      <c r="H1089" s="186" t="s">
        <v>5222</v>
      </c>
      <c r="I1089" s="186"/>
      <c r="J1089" s="186" t="s">
        <v>5221</v>
      </c>
      <c r="K1089" s="186" t="s">
        <v>5220</v>
      </c>
      <c r="L1089" s="186"/>
      <c r="M1089" s="186"/>
    </row>
    <row r="1090" spans="1:13" s="185" customFormat="1">
      <c r="A1090" s="175">
        <v>1088</v>
      </c>
      <c r="B1090" s="186" t="s">
        <v>5219</v>
      </c>
      <c r="C1090" s="186">
        <v>356</v>
      </c>
      <c r="D1090" s="186">
        <v>195.667</v>
      </c>
      <c r="E1090" s="187">
        <v>7.6924700000000002E-51</v>
      </c>
      <c r="F1090" s="186" t="s">
        <v>4635</v>
      </c>
      <c r="G1090" s="186" t="s">
        <v>5217</v>
      </c>
      <c r="H1090" s="186" t="s">
        <v>5216</v>
      </c>
      <c r="I1090" s="186"/>
      <c r="J1090" s="186"/>
      <c r="K1090" s="186" t="s">
        <v>4121</v>
      </c>
      <c r="L1090" s="186" t="s">
        <v>4733</v>
      </c>
      <c r="M1090" s="186"/>
    </row>
    <row r="1091" spans="1:13" s="185" customFormat="1">
      <c r="A1091" s="175">
        <v>1089</v>
      </c>
      <c r="B1091" s="186" t="s">
        <v>5218</v>
      </c>
      <c r="C1091" s="186">
        <v>1761</v>
      </c>
      <c r="D1091" s="186">
        <v>205.297</v>
      </c>
      <c r="E1091" s="187">
        <v>2.9026400000000001E-49</v>
      </c>
      <c r="F1091" s="186" t="s">
        <v>4635</v>
      </c>
      <c r="G1091" s="186" t="s">
        <v>5217</v>
      </c>
      <c r="H1091" s="186" t="s">
        <v>5216</v>
      </c>
      <c r="I1091" s="186"/>
      <c r="J1091" s="186"/>
      <c r="K1091" s="186" t="s">
        <v>4121</v>
      </c>
      <c r="L1091" s="186" t="s">
        <v>4733</v>
      </c>
      <c r="M1091" s="186"/>
    </row>
    <row r="1092" spans="1:13" s="185" customFormat="1">
      <c r="A1092" s="175">
        <v>1090</v>
      </c>
      <c r="B1092" s="186" t="s">
        <v>5215</v>
      </c>
      <c r="C1092" s="186">
        <v>1118</v>
      </c>
      <c r="D1092" s="186">
        <v>104.76</v>
      </c>
      <c r="E1092" s="187">
        <v>4.28833E-19</v>
      </c>
      <c r="F1092" s="186" t="s">
        <v>5214</v>
      </c>
      <c r="G1092" s="186" t="s">
        <v>5213</v>
      </c>
      <c r="H1092" s="186" t="s">
        <v>5209</v>
      </c>
      <c r="I1092" s="186"/>
      <c r="J1092" s="186"/>
      <c r="K1092" s="186" t="s">
        <v>4121</v>
      </c>
      <c r="L1092" s="186" t="s">
        <v>4733</v>
      </c>
      <c r="M1092" s="186"/>
    </row>
    <row r="1093" spans="1:13" s="185" customFormat="1">
      <c r="A1093" s="175">
        <v>1091</v>
      </c>
      <c r="B1093" s="186" t="s">
        <v>5212</v>
      </c>
      <c r="C1093" s="186">
        <v>1055</v>
      </c>
      <c r="D1093" s="186">
        <v>102.449</v>
      </c>
      <c r="E1093" s="187">
        <v>2.25442E-18</v>
      </c>
      <c r="F1093" s="186" t="s">
        <v>5211</v>
      </c>
      <c r="G1093" s="186" t="s">
        <v>5210</v>
      </c>
      <c r="H1093" s="186" t="s">
        <v>5209</v>
      </c>
      <c r="I1093" s="186"/>
      <c r="J1093" s="186"/>
      <c r="K1093" s="186" t="s">
        <v>4121</v>
      </c>
      <c r="L1093" s="186" t="s">
        <v>4733</v>
      </c>
      <c r="M1093" s="186"/>
    </row>
    <row r="1094" spans="1:13" s="185" customFormat="1">
      <c r="A1094" s="175">
        <v>1092</v>
      </c>
      <c r="B1094" s="186" t="s">
        <v>5208</v>
      </c>
      <c r="C1094" s="186">
        <v>467</v>
      </c>
      <c r="D1094" s="186">
        <v>937.947</v>
      </c>
      <c r="E1094" s="186">
        <v>0</v>
      </c>
      <c r="F1094" s="186" t="s">
        <v>5207</v>
      </c>
      <c r="G1094" s="186" t="s">
        <v>5206</v>
      </c>
      <c r="H1094" s="186" t="s">
        <v>5205</v>
      </c>
      <c r="I1094" s="186"/>
      <c r="J1094" s="186" t="s">
        <v>3166</v>
      </c>
      <c r="K1094" s="186" t="s">
        <v>4121</v>
      </c>
      <c r="L1094" s="186"/>
      <c r="M1094" s="186"/>
    </row>
    <row r="1095" spans="1:13" s="185" customFormat="1">
      <c r="A1095" s="175">
        <v>1093</v>
      </c>
      <c r="B1095" s="186" t="s">
        <v>3105</v>
      </c>
      <c r="C1095" s="186">
        <v>728</v>
      </c>
      <c r="D1095" s="186">
        <v>360.14699999999999</v>
      </c>
      <c r="E1095" s="187">
        <v>1.3097E-109</v>
      </c>
      <c r="F1095" s="186" t="s">
        <v>3106</v>
      </c>
      <c r="G1095" s="186" t="s">
        <v>3107</v>
      </c>
      <c r="H1095" s="186" t="s">
        <v>3108</v>
      </c>
      <c r="I1095" s="186"/>
      <c r="J1095" s="186" t="s">
        <v>3149</v>
      </c>
      <c r="K1095" s="186" t="s">
        <v>3150</v>
      </c>
      <c r="L1095" s="186" t="s">
        <v>3151</v>
      </c>
      <c r="M1095" s="186"/>
    </row>
    <row r="1096" spans="1:13" s="185" customFormat="1">
      <c r="A1096" s="175">
        <v>1094</v>
      </c>
      <c r="B1096" s="186" t="s">
        <v>5204</v>
      </c>
      <c r="C1096" s="186">
        <v>423</v>
      </c>
      <c r="D1096" s="186">
        <v>82.033299999999997</v>
      </c>
      <c r="E1096" s="187">
        <v>3.3052600000000002E-13</v>
      </c>
      <c r="F1096" s="186" t="s">
        <v>5203</v>
      </c>
      <c r="G1096" s="186" t="s">
        <v>5202</v>
      </c>
      <c r="H1096" s="186" t="s">
        <v>5201</v>
      </c>
      <c r="I1096" s="186"/>
      <c r="J1096" s="186" t="s">
        <v>4910</v>
      </c>
      <c r="K1096" s="186"/>
      <c r="L1096" s="186" t="s">
        <v>3159</v>
      </c>
      <c r="M1096" s="186"/>
    </row>
    <row r="1097" spans="1:13" s="185" customFormat="1">
      <c r="A1097" s="175">
        <v>1095</v>
      </c>
      <c r="B1097" s="186" t="s">
        <v>5200</v>
      </c>
      <c r="C1097" s="186">
        <v>477</v>
      </c>
      <c r="D1097" s="186">
        <v>310.07100000000003</v>
      </c>
      <c r="E1097" s="187">
        <v>1.05496E-97</v>
      </c>
      <c r="F1097" s="186" t="s">
        <v>4894</v>
      </c>
      <c r="G1097" s="186" t="s">
        <v>4876</v>
      </c>
      <c r="H1097" s="186" t="s">
        <v>5199</v>
      </c>
      <c r="I1097" s="186"/>
      <c r="J1097" s="186" t="s">
        <v>3098</v>
      </c>
      <c r="K1097" s="186"/>
      <c r="L1097" s="186" t="s">
        <v>3099</v>
      </c>
      <c r="M1097" s="186"/>
    </row>
    <row r="1098" spans="1:13" s="185" customFormat="1">
      <c r="A1098" s="175">
        <v>1096</v>
      </c>
      <c r="B1098" s="186" t="s">
        <v>5198</v>
      </c>
      <c r="C1098" s="186">
        <v>389</v>
      </c>
      <c r="D1098" s="186">
        <v>345.125</v>
      </c>
      <c r="E1098" s="187">
        <v>3.8216799999999999E-109</v>
      </c>
      <c r="F1098" s="186" t="s">
        <v>5183</v>
      </c>
      <c r="G1098" s="186" t="s">
        <v>5186</v>
      </c>
      <c r="H1098" s="186" t="s">
        <v>5185</v>
      </c>
      <c r="I1098" s="186" t="s">
        <v>4507</v>
      </c>
      <c r="J1098" s="186" t="s">
        <v>4536</v>
      </c>
      <c r="K1098" s="186"/>
      <c r="L1098" s="186" t="s">
        <v>3099</v>
      </c>
      <c r="M1098" s="186"/>
    </row>
    <row r="1099" spans="1:13" s="185" customFormat="1">
      <c r="A1099" s="175">
        <v>1097</v>
      </c>
      <c r="B1099" s="186" t="s">
        <v>5197</v>
      </c>
      <c r="C1099" s="186">
        <v>421</v>
      </c>
      <c r="D1099" s="186">
        <v>276.94400000000002</v>
      </c>
      <c r="E1099" s="187">
        <v>5.5936099999999996E-85</v>
      </c>
      <c r="F1099" s="186" t="s">
        <v>4894</v>
      </c>
      <c r="G1099" s="186" t="s">
        <v>5196</v>
      </c>
      <c r="H1099" s="186" t="s">
        <v>5195</v>
      </c>
      <c r="I1099" s="186" t="s">
        <v>4507</v>
      </c>
      <c r="J1099" s="186" t="s">
        <v>5194</v>
      </c>
      <c r="K1099" s="186" t="s">
        <v>5193</v>
      </c>
      <c r="L1099" s="186" t="s">
        <v>5192</v>
      </c>
      <c r="M1099" s="186"/>
    </row>
    <row r="1100" spans="1:13" s="185" customFormat="1">
      <c r="A1100" s="175">
        <v>1098</v>
      </c>
      <c r="B1100" s="186" t="s">
        <v>1675</v>
      </c>
      <c r="C1100" s="186">
        <v>329</v>
      </c>
      <c r="D1100" s="186">
        <v>281.952</v>
      </c>
      <c r="E1100" s="187">
        <v>5.6502000000000003E-87</v>
      </c>
      <c r="F1100" s="186" t="s">
        <v>5183</v>
      </c>
      <c r="G1100" s="186" t="s">
        <v>5186</v>
      </c>
      <c r="H1100" s="186" t="s">
        <v>5191</v>
      </c>
      <c r="I1100" s="186" t="s">
        <v>4507</v>
      </c>
      <c r="J1100" s="186" t="s">
        <v>5190</v>
      </c>
      <c r="K1100" s="186"/>
      <c r="L1100" s="186" t="s">
        <v>3099</v>
      </c>
      <c r="M1100" s="186"/>
    </row>
    <row r="1101" spans="1:13" s="185" customFormat="1">
      <c r="A1101" s="175">
        <v>1099</v>
      </c>
      <c r="B1101" s="186" t="s">
        <v>5189</v>
      </c>
      <c r="C1101" s="186">
        <v>381</v>
      </c>
      <c r="D1101" s="186">
        <v>296.20400000000001</v>
      </c>
      <c r="E1101" s="187">
        <v>9.65631E-91</v>
      </c>
      <c r="F1101" s="186" t="s">
        <v>5183</v>
      </c>
      <c r="G1101" s="186" t="s">
        <v>4906</v>
      </c>
      <c r="H1101" s="186" t="s">
        <v>5188</v>
      </c>
      <c r="I1101" s="186" t="s">
        <v>4507</v>
      </c>
      <c r="J1101" s="186" t="s">
        <v>4536</v>
      </c>
      <c r="K1101" s="186"/>
      <c r="L1101" s="186" t="s">
        <v>3099</v>
      </c>
      <c r="M1101" s="186"/>
    </row>
    <row r="1102" spans="1:13" s="185" customFormat="1">
      <c r="A1102" s="175">
        <v>1100</v>
      </c>
      <c r="B1102" s="186" t="s">
        <v>5187</v>
      </c>
      <c r="C1102" s="186">
        <v>555</v>
      </c>
      <c r="D1102" s="186">
        <v>224.94200000000001</v>
      </c>
      <c r="E1102" s="187">
        <v>1.8592900000000001E-61</v>
      </c>
      <c r="F1102" s="186" t="s">
        <v>4894</v>
      </c>
      <c r="G1102" s="186" t="s">
        <v>5186</v>
      </c>
      <c r="H1102" s="186" t="s">
        <v>5185</v>
      </c>
      <c r="I1102" s="186" t="s">
        <v>4507</v>
      </c>
      <c r="J1102" s="186" t="s">
        <v>5165</v>
      </c>
      <c r="K1102" s="186" t="s">
        <v>4644</v>
      </c>
      <c r="L1102" s="186" t="s">
        <v>3099</v>
      </c>
      <c r="M1102" s="186"/>
    </row>
    <row r="1103" spans="1:13" s="185" customFormat="1">
      <c r="A1103" s="175">
        <v>1101</v>
      </c>
      <c r="B1103" s="186" t="s">
        <v>3100</v>
      </c>
      <c r="C1103" s="186">
        <v>407</v>
      </c>
      <c r="D1103" s="186">
        <v>526.93899999999996</v>
      </c>
      <c r="E1103" s="187">
        <v>1.5347199999999999E-179</v>
      </c>
      <c r="F1103" s="186" t="s">
        <v>3101</v>
      </c>
      <c r="G1103" s="186" t="s">
        <v>3102</v>
      </c>
      <c r="H1103" s="186" t="s">
        <v>3103</v>
      </c>
      <c r="I1103" s="186"/>
      <c r="J1103" s="186" t="s">
        <v>3098</v>
      </c>
      <c r="K1103" s="186" t="s">
        <v>3104</v>
      </c>
      <c r="L1103" s="186" t="s">
        <v>3099</v>
      </c>
      <c r="M1103" s="186"/>
    </row>
    <row r="1104" spans="1:13" s="185" customFormat="1">
      <c r="A1104" s="175">
        <v>1102</v>
      </c>
      <c r="B1104" s="186" t="s">
        <v>5184</v>
      </c>
      <c r="C1104" s="186">
        <v>363</v>
      </c>
      <c r="D1104" s="186">
        <v>135.57599999999999</v>
      </c>
      <c r="E1104" s="187">
        <v>1.8860099999999999E-33</v>
      </c>
      <c r="F1104" s="186" t="s">
        <v>5183</v>
      </c>
      <c r="G1104" s="186" t="s">
        <v>4876</v>
      </c>
      <c r="H1104" s="186" t="s">
        <v>5182</v>
      </c>
      <c r="I1104" s="186"/>
      <c r="J1104" s="186" t="s">
        <v>3098</v>
      </c>
      <c r="K1104" s="186"/>
      <c r="L1104" s="186" t="s">
        <v>3099</v>
      </c>
      <c r="M1104" s="186"/>
    </row>
    <row r="1105" spans="1:13" s="185" customFormat="1">
      <c r="A1105" s="175">
        <v>1103</v>
      </c>
      <c r="B1105" s="186" t="s">
        <v>5181</v>
      </c>
      <c r="C1105" s="186">
        <v>334</v>
      </c>
      <c r="D1105" s="186">
        <v>508.06400000000002</v>
      </c>
      <c r="E1105" s="187">
        <v>1.67892E-177</v>
      </c>
      <c r="F1105" s="186" t="s">
        <v>5180</v>
      </c>
      <c r="G1105" s="186" t="s">
        <v>4514</v>
      </c>
      <c r="H1105" s="186" t="s">
        <v>5179</v>
      </c>
      <c r="I1105" s="186" t="s">
        <v>4507</v>
      </c>
      <c r="J1105" s="186" t="s">
        <v>4536</v>
      </c>
      <c r="K1105" s="186" t="s">
        <v>4121</v>
      </c>
      <c r="L1105" s="186" t="s">
        <v>3099</v>
      </c>
      <c r="M1105" s="186"/>
    </row>
    <row r="1106" spans="1:13" s="185" customFormat="1">
      <c r="A1106" s="175">
        <v>1104</v>
      </c>
      <c r="B1106" s="186" t="s">
        <v>5178</v>
      </c>
      <c r="C1106" s="186">
        <v>401</v>
      </c>
      <c r="D1106" s="186">
        <v>258.45499999999998</v>
      </c>
      <c r="E1106" s="187">
        <v>1.1610099999999999E-78</v>
      </c>
      <c r="F1106" s="186" t="s">
        <v>5177</v>
      </c>
      <c r="G1106" s="186" t="s">
        <v>5176</v>
      </c>
      <c r="H1106" s="186" t="s">
        <v>5175</v>
      </c>
      <c r="I1106" s="186"/>
      <c r="J1106" s="186" t="s">
        <v>3098</v>
      </c>
      <c r="K1106" s="186" t="s">
        <v>5174</v>
      </c>
      <c r="L1106" s="186" t="s">
        <v>5173</v>
      </c>
      <c r="M1106" s="186"/>
    </row>
    <row r="1107" spans="1:13" s="185" customFormat="1">
      <c r="A1107" s="175">
        <v>1105</v>
      </c>
      <c r="B1107" s="186" t="s">
        <v>5172</v>
      </c>
      <c r="C1107" s="186">
        <v>619</v>
      </c>
      <c r="D1107" s="186">
        <v>382.48899999999998</v>
      </c>
      <c r="E1107" s="187">
        <v>3.7697200000000003E-117</v>
      </c>
      <c r="F1107" s="186" t="s">
        <v>5171</v>
      </c>
      <c r="G1107" s="186" t="s">
        <v>4906</v>
      </c>
      <c r="H1107" s="186" t="s">
        <v>5170</v>
      </c>
      <c r="I1107" s="186"/>
      <c r="J1107" s="186" t="s">
        <v>3098</v>
      </c>
      <c r="K1107" s="186" t="s">
        <v>4914</v>
      </c>
      <c r="L1107" s="186" t="s">
        <v>3099</v>
      </c>
      <c r="M1107" s="186"/>
    </row>
    <row r="1108" spans="1:13" s="185" customFormat="1">
      <c r="A1108" s="175">
        <v>1106</v>
      </c>
      <c r="B1108" s="186" t="s">
        <v>5169</v>
      </c>
      <c r="C1108" s="186">
        <v>617</v>
      </c>
      <c r="D1108" s="186">
        <v>197.208</v>
      </c>
      <c r="E1108" s="187">
        <v>2.8036799999999998E-53</v>
      </c>
      <c r="F1108" s="186" t="s">
        <v>5168</v>
      </c>
      <c r="G1108" s="186" t="s">
        <v>5167</v>
      </c>
      <c r="H1108" s="186" t="s">
        <v>5166</v>
      </c>
      <c r="I1108" s="186" t="s">
        <v>4507</v>
      </c>
      <c r="J1108" s="186" t="s">
        <v>5165</v>
      </c>
      <c r="K1108" s="186" t="s">
        <v>4644</v>
      </c>
      <c r="L1108" s="186" t="s">
        <v>3099</v>
      </c>
      <c r="M1108" s="186"/>
    </row>
    <row r="1109" spans="1:13" s="185" customFormat="1">
      <c r="A1109" s="175">
        <v>1107</v>
      </c>
      <c r="B1109" s="186" t="s">
        <v>5164</v>
      </c>
      <c r="C1109" s="186">
        <v>827</v>
      </c>
      <c r="D1109" s="186">
        <v>155.60599999999999</v>
      </c>
      <c r="E1109" s="187">
        <v>2.0718699999999999E-35</v>
      </c>
      <c r="F1109" s="186" t="s">
        <v>4894</v>
      </c>
      <c r="G1109" s="186" t="s">
        <v>5163</v>
      </c>
      <c r="H1109" s="186" t="s">
        <v>5162</v>
      </c>
      <c r="I1109" s="186"/>
      <c r="J1109" s="186" t="s">
        <v>3098</v>
      </c>
      <c r="K1109" s="186"/>
      <c r="L1109" s="186" t="s">
        <v>3099</v>
      </c>
      <c r="M1109" s="186"/>
    </row>
    <row r="1110" spans="1:13" s="185" customFormat="1">
      <c r="A1110" s="175">
        <v>1108</v>
      </c>
      <c r="B1110" s="186" t="s">
        <v>5161</v>
      </c>
      <c r="C1110" s="186">
        <v>1603</v>
      </c>
      <c r="D1110" s="186">
        <v>174.48099999999999</v>
      </c>
      <c r="E1110" s="187">
        <v>2.90853E-40</v>
      </c>
      <c r="F1110" s="186" t="s">
        <v>5160</v>
      </c>
      <c r="G1110" s="186" t="s">
        <v>5159</v>
      </c>
      <c r="H1110" s="186" t="s">
        <v>5158</v>
      </c>
      <c r="I1110" s="186"/>
      <c r="J1110" s="186"/>
      <c r="K1110" s="186"/>
      <c r="L1110" s="186" t="s">
        <v>3159</v>
      </c>
      <c r="M1110" s="186"/>
    </row>
    <row r="1111" spans="1:13" s="185" customFormat="1">
      <c r="A1111" s="175">
        <v>1109</v>
      </c>
      <c r="B1111" s="186" t="s">
        <v>5157</v>
      </c>
      <c r="C1111" s="186">
        <v>581</v>
      </c>
      <c r="D1111" s="186">
        <v>259.61</v>
      </c>
      <c r="E1111" s="187">
        <v>1.07968E-75</v>
      </c>
      <c r="F1111" s="186" t="s">
        <v>5125</v>
      </c>
      <c r="G1111" s="186" t="s">
        <v>5139</v>
      </c>
      <c r="H1111" s="186" t="s">
        <v>5156</v>
      </c>
      <c r="I1111" s="186" t="s">
        <v>3337</v>
      </c>
      <c r="J1111" s="186" t="s">
        <v>3172</v>
      </c>
      <c r="K1111" s="186" t="s">
        <v>3150</v>
      </c>
      <c r="L1111" s="186" t="s">
        <v>5118</v>
      </c>
      <c r="M1111" s="186"/>
    </row>
    <row r="1112" spans="1:13" s="185" customFormat="1">
      <c r="A1112" s="175">
        <v>1110</v>
      </c>
      <c r="B1112" s="186" t="s">
        <v>5155</v>
      </c>
      <c r="C1112" s="186">
        <v>619</v>
      </c>
      <c r="D1112" s="186">
        <v>370.16300000000001</v>
      </c>
      <c r="E1112" s="187">
        <v>9.4585600000000001E-116</v>
      </c>
      <c r="F1112" s="186" t="s">
        <v>5154</v>
      </c>
      <c r="G1112" s="186" t="s">
        <v>5120</v>
      </c>
      <c r="H1112" s="186" t="s">
        <v>5151</v>
      </c>
      <c r="I1112" s="186"/>
      <c r="J1112" s="186"/>
      <c r="K1112" s="186" t="s">
        <v>3150</v>
      </c>
      <c r="L1112" s="186" t="s">
        <v>3159</v>
      </c>
      <c r="M1112" s="186"/>
    </row>
    <row r="1113" spans="1:13" s="185" customFormat="1">
      <c r="A1113" s="175">
        <v>1111</v>
      </c>
      <c r="B1113" s="186" t="s">
        <v>5153</v>
      </c>
      <c r="C1113" s="186">
        <v>601</v>
      </c>
      <c r="D1113" s="186">
        <v>375.17</v>
      </c>
      <c r="E1113" s="187">
        <v>7.9172299999999997E-118</v>
      </c>
      <c r="F1113" s="186" t="s">
        <v>5125</v>
      </c>
      <c r="G1113" s="186" t="s">
        <v>5120</v>
      </c>
      <c r="H1113" s="186" t="s">
        <v>5146</v>
      </c>
      <c r="I1113" s="186" t="s">
        <v>3337</v>
      </c>
      <c r="J1113" s="186" t="s">
        <v>3172</v>
      </c>
      <c r="K1113" s="186" t="s">
        <v>3150</v>
      </c>
      <c r="L1113" s="186" t="s">
        <v>5118</v>
      </c>
      <c r="M1113" s="186"/>
    </row>
    <row r="1114" spans="1:13" s="185" customFormat="1">
      <c r="A1114" s="175">
        <v>1112</v>
      </c>
      <c r="B1114" s="186" t="s">
        <v>5152</v>
      </c>
      <c r="C1114" s="186">
        <v>616</v>
      </c>
      <c r="D1114" s="186">
        <v>348.20600000000002</v>
      </c>
      <c r="E1114" s="187">
        <v>2.2592100000000001E-107</v>
      </c>
      <c r="F1114" s="186" t="s">
        <v>5125</v>
      </c>
      <c r="G1114" s="186" t="s">
        <v>5120</v>
      </c>
      <c r="H1114" s="186" t="s">
        <v>5151</v>
      </c>
      <c r="I1114" s="186" t="s">
        <v>3337</v>
      </c>
      <c r="J1114" s="186" t="s">
        <v>3172</v>
      </c>
      <c r="K1114" s="186" t="s">
        <v>3150</v>
      </c>
      <c r="L1114" s="186" t="s">
        <v>5118</v>
      </c>
      <c r="M1114" s="186"/>
    </row>
    <row r="1115" spans="1:13" s="185" customFormat="1">
      <c r="A1115" s="175">
        <v>1113</v>
      </c>
      <c r="B1115" s="186" t="s">
        <v>5150</v>
      </c>
      <c r="C1115" s="186">
        <v>690</v>
      </c>
      <c r="D1115" s="186">
        <v>338.19099999999997</v>
      </c>
      <c r="E1115" s="187">
        <v>1.1607300000000001E-103</v>
      </c>
      <c r="F1115" s="186" t="s">
        <v>5149</v>
      </c>
      <c r="G1115" s="186" t="s">
        <v>5120</v>
      </c>
      <c r="H1115" s="186" t="s">
        <v>5148</v>
      </c>
      <c r="I1115" s="186" t="s">
        <v>3337</v>
      </c>
      <c r="J1115" s="186" t="s">
        <v>3172</v>
      </c>
      <c r="K1115" s="186" t="s">
        <v>3150</v>
      </c>
      <c r="L1115" s="186" t="s">
        <v>5118</v>
      </c>
      <c r="M1115" s="186"/>
    </row>
    <row r="1116" spans="1:13" s="185" customFormat="1">
      <c r="A1116" s="175">
        <v>1114</v>
      </c>
      <c r="B1116" s="186" t="s">
        <v>5147</v>
      </c>
      <c r="C1116" s="186">
        <v>611</v>
      </c>
      <c r="D1116" s="186">
        <v>377.86700000000002</v>
      </c>
      <c r="E1116" s="187">
        <v>8.7738799999999997E-119</v>
      </c>
      <c r="F1116" s="186" t="s">
        <v>5125</v>
      </c>
      <c r="G1116" s="186" t="s">
        <v>5120</v>
      </c>
      <c r="H1116" s="186" t="s">
        <v>5146</v>
      </c>
      <c r="I1116" s="186" t="s">
        <v>3337</v>
      </c>
      <c r="J1116" s="186" t="s">
        <v>3172</v>
      </c>
      <c r="K1116" s="186" t="s">
        <v>3150</v>
      </c>
      <c r="L1116" s="186" t="s">
        <v>5118</v>
      </c>
      <c r="M1116" s="186"/>
    </row>
    <row r="1117" spans="1:13" s="185" customFormat="1">
      <c r="A1117" s="175">
        <v>1115</v>
      </c>
      <c r="B1117" s="186" t="s">
        <v>5145</v>
      </c>
      <c r="C1117" s="186">
        <v>1074</v>
      </c>
      <c r="D1117" s="186">
        <v>295.43400000000003</v>
      </c>
      <c r="E1117" s="187">
        <v>4.8905300000000003E-84</v>
      </c>
      <c r="F1117" s="186" t="s">
        <v>5144</v>
      </c>
      <c r="G1117" s="186" t="s">
        <v>5143</v>
      </c>
      <c r="H1117" s="186" t="s">
        <v>5142</v>
      </c>
      <c r="I1117" s="186" t="s">
        <v>3337</v>
      </c>
      <c r="J1117" s="186" t="s">
        <v>3172</v>
      </c>
      <c r="K1117" s="186" t="s">
        <v>3150</v>
      </c>
      <c r="L1117" s="186" t="s">
        <v>5118</v>
      </c>
      <c r="M1117" s="186"/>
    </row>
    <row r="1118" spans="1:13" s="185" customFormat="1">
      <c r="A1118" s="175">
        <v>1116</v>
      </c>
      <c r="B1118" s="186" t="s">
        <v>5141</v>
      </c>
      <c r="C1118" s="186">
        <v>1200</v>
      </c>
      <c r="D1118" s="186">
        <v>299.67099999999999</v>
      </c>
      <c r="E1118" s="187">
        <v>6.65608E-85</v>
      </c>
      <c r="F1118" s="186" t="s">
        <v>5140</v>
      </c>
      <c r="G1118" s="186" t="s">
        <v>5139</v>
      </c>
      <c r="H1118" s="186" t="s">
        <v>5138</v>
      </c>
      <c r="I1118" s="186" t="s">
        <v>3337</v>
      </c>
      <c r="J1118" s="186" t="s">
        <v>3172</v>
      </c>
      <c r="K1118" s="186" t="s">
        <v>3150</v>
      </c>
      <c r="L1118" s="186" t="s">
        <v>5118</v>
      </c>
      <c r="M1118" s="186"/>
    </row>
    <row r="1119" spans="1:13" s="185" customFormat="1">
      <c r="A1119" s="175">
        <v>1117</v>
      </c>
      <c r="B1119" s="186" t="s">
        <v>5137</v>
      </c>
      <c r="C1119" s="186">
        <v>781</v>
      </c>
      <c r="D1119" s="186">
        <v>274.63299999999998</v>
      </c>
      <c r="E1119" s="187">
        <v>7.2302500000000006E-74</v>
      </c>
      <c r="F1119" s="186" t="s">
        <v>5136</v>
      </c>
      <c r="G1119" s="186" t="s">
        <v>5135</v>
      </c>
      <c r="H1119" s="186" t="s">
        <v>5134</v>
      </c>
      <c r="I1119" s="186" t="s">
        <v>3337</v>
      </c>
      <c r="J1119" s="186" t="s">
        <v>5133</v>
      </c>
      <c r="K1119" s="186" t="s">
        <v>3150</v>
      </c>
      <c r="L1119" s="186" t="s">
        <v>5118</v>
      </c>
      <c r="M1119" s="186"/>
    </row>
    <row r="1120" spans="1:13" s="185" customFormat="1">
      <c r="A1120" s="175">
        <v>1118</v>
      </c>
      <c r="B1120" s="186" t="s">
        <v>5132</v>
      </c>
      <c r="C1120" s="186">
        <v>565</v>
      </c>
      <c r="D1120" s="186">
        <v>160.614</v>
      </c>
      <c r="E1120" s="187">
        <v>9.2725599999999997E-39</v>
      </c>
      <c r="F1120" s="186" t="s">
        <v>5131</v>
      </c>
      <c r="G1120" s="186" t="s">
        <v>5130</v>
      </c>
      <c r="H1120" s="186" t="s">
        <v>5129</v>
      </c>
      <c r="I1120" s="186" t="s">
        <v>3337</v>
      </c>
      <c r="J1120" s="186" t="s">
        <v>3172</v>
      </c>
      <c r="K1120" s="186" t="s">
        <v>3150</v>
      </c>
      <c r="L1120" s="186" t="s">
        <v>5118</v>
      </c>
      <c r="M1120" s="186"/>
    </row>
    <row r="1121" spans="1:13" s="185" customFormat="1">
      <c r="A1121" s="175">
        <v>1119</v>
      </c>
      <c r="B1121" s="186" t="s">
        <v>5128</v>
      </c>
      <c r="C1121" s="186">
        <v>663</v>
      </c>
      <c r="D1121" s="186">
        <v>310.45699999999999</v>
      </c>
      <c r="E1121" s="187">
        <v>6.3225400000000003E-91</v>
      </c>
      <c r="F1121" s="186" t="s">
        <v>5125</v>
      </c>
      <c r="G1121" s="186" t="s">
        <v>5120</v>
      </c>
      <c r="H1121" s="186" t="s">
        <v>5127</v>
      </c>
      <c r="I1121" s="186" t="s">
        <v>3337</v>
      </c>
      <c r="J1121" s="186" t="s">
        <v>3257</v>
      </c>
      <c r="K1121" s="186" t="s">
        <v>3150</v>
      </c>
      <c r="L1121" s="186" t="s">
        <v>5118</v>
      </c>
      <c r="M1121" s="186"/>
    </row>
    <row r="1122" spans="1:13" s="185" customFormat="1">
      <c r="A1122" s="175">
        <v>1120</v>
      </c>
      <c r="B1122" s="186" t="s">
        <v>5126</v>
      </c>
      <c r="C1122" s="186">
        <v>1042</v>
      </c>
      <c r="D1122" s="186">
        <v>229.95</v>
      </c>
      <c r="E1122" s="187">
        <v>1.12205E-60</v>
      </c>
      <c r="F1122" s="186" t="s">
        <v>5125</v>
      </c>
      <c r="G1122" s="186" t="s">
        <v>5124</v>
      </c>
      <c r="H1122" s="186" t="s">
        <v>5123</v>
      </c>
      <c r="I1122" s="186" t="s">
        <v>3337</v>
      </c>
      <c r="J1122" s="186" t="s">
        <v>3172</v>
      </c>
      <c r="K1122" s="186" t="s">
        <v>3150</v>
      </c>
      <c r="L1122" s="186" t="s">
        <v>5118</v>
      </c>
      <c r="M1122" s="186"/>
    </row>
    <row r="1123" spans="1:13" s="185" customFormat="1">
      <c r="A1123" s="175">
        <v>1121</v>
      </c>
      <c r="B1123" s="186" t="s">
        <v>5122</v>
      </c>
      <c r="C1123" s="186">
        <v>844</v>
      </c>
      <c r="D1123" s="186">
        <v>278.87</v>
      </c>
      <c r="E1123" s="187">
        <v>2.49672E-76</v>
      </c>
      <c r="F1123" s="186" t="s">
        <v>5121</v>
      </c>
      <c r="G1123" s="186" t="s">
        <v>5120</v>
      </c>
      <c r="H1123" s="186" t="s">
        <v>5119</v>
      </c>
      <c r="I1123" s="186" t="s">
        <v>3337</v>
      </c>
      <c r="J1123" s="186" t="s">
        <v>3257</v>
      </c>
      <c r="K1123" s="186" t="s">
        <v>3150</v>
      </c>
      <c r="L1123" s="186" t="s">
        <v>5118</v>
      </c>
      <c r="M1123" s="186"/>
    </row>
    <row r="1124" spans="1:13" s="185" customFormat="1">
      <c r="A1124" s="175">
        <v>1122</v>
      </c>
      <c r="B1124" s="186" t="s">
        <v>5117</v>
      </c>
      <c r="C1124" s="186">
        <v>490</v>
      </c>
      <c r="D1124" s="186">
        <v>59.691800000000001</v>
      </c>
      <c r="E1124" s="187">
        <v>5.8493299999999996E-6</v>
      </c>
      <c r="F1124" s="186" t="s">
        <v>5116</v>
      </c>
      <c r="G1124" s="186" t="s">
        <v>5115</v>
      </c>
      <c r="H1124" s="186" t="s">
        <v>5114</v>
      </c>
      <c r="I1124" s="186"/>
      <c r="J1124" s="186"/>
      <c r="K1124" s="186"/>
      <c r="L1124" s="186"/>
      <c r="M1124" s="186"/>
    </row>
    <row r="1125" spans="1:13" s="185" customFormat="1">
      <c r="A1125" s="175">
        <v>1123</v>
      </c>
      <c r="B1125" s="186" t="s">
        <v>2635</v>
      </c>
      <c r="C1125" s="186">
        <v>752</v>
      </c>
      <c r="D1125" s="186">
        <v>650.97299999999996</v>
      </c>
      <c r="E1125" s="186">
        <v>0</v>
      </c>
      <c r="F1125" s="186" t="s">
        <v>5113</v>
      </c>
      <c r="G1125" s="186" t="s">
        <v>5112</v>
      </c>
      <c r="H1125" s="186" t="s">
        <v>5111</v>
      </c>
      <c r="I1125" s="186" t="s">
        <v>5110</v>
      </c>
      <c r="J1125" s="186" t="s">
        <v>4862</v>
      </c>
      <c r="K1125" s="186" t="s">
        <v>4829</v>
      </c>
      <c r="L1125" s="186" t="s">
        <v>5109</v>
      </c>
      <c r="M1125" s="186"/>
    </row>
    <row r="1126" spans="1:13" s="185" customFormat="1">
      <c r="A1126" s="175">
        <v>1124</v>
      </c>
      <c r="B1126" s="186" t="s">
        <v>5108</v>
      </c>
      <c r="C1126" s="186">
        <v>115</v>
      </c>
      <c r="D1126" s="186">
        <v>105.916</v>
      </c>
      <c r="E1126" s="187">
        <v>1.65176E-23</v>
      </c>
      <c r="F1126" s="186" t="s">
        <v>4934</v>
      </c>
      <c r="G1126" s="186" t="s">
        <v>4186</v>
      </c>
      <c r="H1126" s="186" t="s">
        <v>4224</v>
      </c>
      <c r="I1126" s="186"/>
      <c r="J1126" s="186"/>
      <c r="K1126" s="186"/>
      <c r="L1126" s="186" t="s">
        <v>4649</v>
      </c>
      <c r="M1126" s="186"/>
    </row>
    <row r="1127" spans="1:13" s="185" customFormat="1">
      <c r="A1127" s="175">
        <v>1125</v>
      </c>
      <c r="B1127" s="186" t="s">
        <v>1624</v>
      </c>
      <c r="C1127" s="186">
        <v>236</v>
      </c>
      <c r="D1127" s="186">
        <v>178.71799999999999</v>
      </c>
      <c r="E1127" s="187">
        <v>4.8868999999999997E-49</v>
      </c>
      <c r="F1127" s="186" t="s">
        <v>5107</v>
      </c>
      <c r="G1127" s="186" t="s">
        <v>5106</v>
      </c>
      <c r="H1127" s="186" t="s">
        <v>5105</v>
      </c>
      <c r="I1127" s="186" t="s">
        <v>5104</v>
      </c>
      <c r="J1127" s="186" t="s">
        <v>5103</v>
      </c>
      <c r="K1127" s="186" t="s">
        <v>5102</v>
      </c>
      <c r="L1127" s="186" t="s">
        <v>5101</v>
      </c>
      <c r="M1127" s="186"/>
    </row>
    <row r="1128" spans="1:13" s="185" customFormat="1">
      <c r="A1128" s="175">
        <v>1126</v>
      </c>
      <c r="B1128" s="186" t="s">
        <v>5100</v>
      </c>
      <c r="C1128" s="186">
        <v>461</v>
      </c>
      <c r="D1128" s="186">
        <v>216.083</v>
      </c>
      <c r="E1128" s="187">
        <v>1.6187399999999998E-61</v>
      </c>
      <c r="F1128" s="186" t="s">
        <v>5099</v>
      </c>
      <c r="G1128" s="186" t="s">
        <v>5092</v>
      </c>
      <c r="H1128" s="186" t="s">
        <v>5098</v>
      </c>
      <c r="I1128" s="186"/>
      <c r="J1128" s="186" t="s">
        <v>3098</v>
      </c>
      <c r="K1128" s="186"/>
      <c r="L1128" s="186" t="s">
        <v>3099</v>
      </c>
      <c r="M1128" s="186"/>
    </row>
    <row r="1129" spans="1:13" s="185" customFormat="1">
      <c r="A1129" s="175">
        <v>1127</v>
      </c>
      <c r="B1129" s="186" t="s">
        <v>5097</v>
      </c>
      <c r="C1129" s="186">
        <v>377</v>
      </c>
      <c r="D1129" s="186">
        <v>213.77199999999999</v>
      </c>
      <c r="E1129" s="187">
        <v>1.3887499999999999E-61</v>
      </c>
      <c r="F1129" s="186" t="s">
        <v>5096</v>
      </c>
      <c r="G1129" s="186" t="s">
        <v>4876</v>
      </c>
      <c r="H1129" s="186" t="s">
        <v>5095</v>
      </c>
      <c r="I1129" s="186"/>
      <c r="J1129" s="186" t="s">
        <v>3098</v>
      </c>
      <c r="K1129" s="186"/>
      <c r="L1129" s="186" t="s">
        <v>3099</v>
      </c>
      <c r="M1129" s="186"/>
    </row>
    <row r="1130" spans="1:13" s="185" customFormat="1">
      <c r="A1130" s="175">
        <v>1128</v>
      </c>
      <c r="B1130" s="186" t="s">
        <v>5094</v>
      </c>
      <c r="C1130" s="186">
        <v>457</v>
      </c>
      <c r="D1130" s="186">
        <v>226.86799999999999</v>
      </c>
      <c r="E1130" s="187">
        <v>1.39962E-65</v>
      </c>
      <c r="F1130" s="186" t="s">
        <v>5093</v>
      </c>
      <c r="G1130" s="186" t="s">
        <v>5092</v>
      </c>
      <c r="H1130" s="186" t="s">
        <v>5091</v>
      </c>
      <c r="I1130" s="186" t="s">
        <v>5090</v>
      </c>
      <c r="J1130" s="186" t="s">
        <v>4536</v>
      </c>
      <c r="K1130" s="186"/>
      <c r="L1130" s="186" t="s">
        <v>5089</v>
      </c>
      <c r="M1130" s="186"/>
    </row>
    <row r="1131" spans="1:13" s="185" customFormat="1">
      <c r="A1131" s="175">
        <v>1129</v>
      </c>
      <c r="B1131" s="186" t="s">
        <v>5088</v>
      </c>
      <c r="C1131" s="186">
        <v>647</v>
      </c>
      <c r="D1131" s="186">
        <v>200.67500000000001</v>
      </c>
      <c r="E1131" s="187">
        <v>7.7129999999999996E-54</v>
      </c>
      <c r="F1131" s="186" t="s">
        <v>5087</v>
      </c>
      <c r="G1131" s="186" t="s">
        <v>4906</v>
      </c>
      <c r="H1131" s="186" t="s">
        <v>5086</v>
      </c>
      <c r="I1131" s="186"/>
      <c r="J1131" s="186" t="s">
        <v>3098</v>
      </c>
      <c r="K1131" s="186"/>
      <c r="L1131" s="186" t="s">
        <v>3099</v>
      </c>
      <c r="M1131" s="186"/>
    </row>
    <row r="1132" spans="1:13" s="185" customFormat="1">
      <c r="A1132" s="175">
        <v>1130</v>
      </c>
      <c r="B1132" s="186" t="s">
        <v>5085</v>
      </c>
      <c r="C1132" s="186">
        <v>412</v>
      </c>
      <c r="D1132" s="186">
        <v>203.756</v>
      </c>
      <c r="E1132" s="187">
        <v>2.5246800000000001E-57</v>
      </c>
      <c r="F1132" s="186" t="s">
        <v>5084</v>
      </c>
      <c r="G1132" s="186" t="s">
        <v>4906</v>
      </c>
      <c r="H1132" s="186" t="s">
        <v>5083</v>
      </c>
      <c r="I1132" s="186"/>
      <c r="J1132" s="186" t="s">
        <v>3098</v>
      </c>
      <c r="K1132" s="186"/>
      <c r="L1132" s="186" t="s">
        <v>3099</v>
      </c>
      <c r="M1132" s="186"/>
    </row>
    <row r="1133" spans="1:13" s="185" customFormat="1">
      <c r="A1133" s="175">
        <v>1131</v>
      </c>
      <c r="B1133" s="186" t="s">
        <v>5082</v>
      </c>
      <c r="C1133" s="186">
        <v>367</v>
      </c>
      <c r="D1133" s="186">
        <v>261.15100000000001</v>
      </c>
      <c r="E1133" s="187">
        <v>4.8477599999999997E-78</v>
      </c>
      <c r="F1133" s="186" t="s">
        <v>5081</v>
      </c>
      <c r="G1133" s="186" t="s">
        <v>5080</v>
      </c>
      <c r="H1133" s="186" t="s">
        <v>5079</v>
      </c>
      <c r="I1133" s="186"/>
      <c r="J1133" s="186" t="s">
        <v>3098</v>
      </c>
      <c r="K1133" s="186"/>
      <c r="L1133" s="186" t="s">
        <v>3099</v>
      </c>
      <c r="M1133" s="186"/>
    </row>
    <row r="1134" spans="1:13" s="185" customFormat="1">
      <c r="A1134" s="175">
        <v>1132</v>
      </c>
      <c r="B1134" s="186" t="s">
        <v>5078</v>
      </c>
      <c r="C1134" s="186">
        <v>460</v>
      </c>
      <c r="D1134" s="186">
        <v>143.66499999999999</v>
      </c>
      <c r="E1134" s="187">
        <v>9.7752599999999994E-35</v>
      </c>
      <c r="F1134" s="186" t="s">
        <v>5077</v>
      </c>
      <c r="G1134" s="186" t="s">
        <v>5076</v>
      </c>
      <c r="H1134" s="186" t="s">
        <v>5075</v>
      </c>
      <c r="I1134" s="186"/>
      <c r="J1134" s="186" t="s">
        <v>3098</v>
      </c>
      <c r="K1134" s="186"/>
      <c r="L1134" s="186" t="s">
        <v>3099</v>
      </c>
      <c r="M1134" s="186"/>
    </row>
    <row r="1135" spans="1:13" s="185" customFormat="1">
      <c r="A1135" s="175">
        <v>1133</v>
      </c>
      <c r="B1135" s="186" t="s">
        <v>5074</v>
      </c>
      <c r="C1135" s="186">
        <v>485</v>
      </c>
      <c r="D1135" s="186">
        <v>154.066</v>
      </c>
      <c r="E1135" s="187">
        <v>4.4909200000000001E-36</v>
      </c>
      <c r="F1135" s="186" t="s">
        <v>5073</v>
      </c>
      <c r="G1135" s="186" t="s">
        <v>4906</v>
      </c>
      <c r="H1135" s="186" t="s">
        <v>5072</v>
      </c>
      <c r="I1135" s="186"/>
      <c r="J1135" s="186" t="s">
        <v>3098</v>
      </c>
      <c r="K1135" s="186"/>
      <c r="L1135" s="186" t="s">
        <v>3099</v>
      </c>
      <c r="M1135" s="186"/>
    </row>
    <row r="1136" spans="1:13" s="185" customFormat="1">
      <c r="A1136" s="175">
        <v>1134</v>
      </c>
      <c r="B1136" s="186" t="s">
        <v>5071</v>
      </c>
      <c r="C1136" s="186">
        <v>274</v>
      </c>
      <c r="D1136" s="186">
        <v>152.52500000000001</v>
      </c>
      <c r="E1136" s="187">
        <v>2.4309099999999998E-38</v>
      </c>
      <c r="F1136" s="186" t="s">
        <v>5070</v>
      </c>
      <c r="G1136" s="186" t="s">
        <v>5069</v>
      </c>
      <c r="H1136" s="186" t="s">
        <v>5068</v>
      </c>
      <c r="I1136" s="186"/>
      <c r="J1136" s="186" t="s">
        <v>3098</v>
      </c>
      <c r="K1136" s="186"/>
      <c r="L1136" s="186" t="s">
        <v>3099</v>
      </c>
      <c r="M1136" s="186"/>
    </row>
    <row r="1137" spans="1:13" s="185" customFormat="1">
      <c r="A1137" s="175">
        <v>1135</v>
      </c>
      <c r="B1137" s="186" t="s">
        <v>5067</v>
      </c>
      <c r="C1137" s="186">
        <v>621</v>
      </c>
      <c r="D1137" s="186">
        <v>132.494</v>
      </c>
      <c r="E1137" s="187">
        <v>1.03028E-28</v>
      </c>
      <c r="F1137" s="186" t="s">
        <v>5066</v>
      </c>
      <c r="G1137" s="186" t="s">
        <v>5065</v>
      </c>
      <c r="H1137" s="186" t="s">
        <v>5064</v>
      </c>
      <c r="I1137" s="186"/>
      <c r="J1137" s="186" t="s">
        <v>4628</v>
      </c>
      <c r="K1137" s="186"/>
      <c r="L1137" s="186" t="s">
        <v>4559</v>
      </c>
      <c r="M1137" s="186"/>
    </row>
    <row r="1138" spans="1:13" s="185" customFormat="1">
      <c r="A1138" s="175">
        <v>1136</v>
      </c>
      <c r="B1138" s="186" t="s">
        <v>5063</v>
      </c>
      <c r="C1138" s="186">
        <v>855</v>
      </c>
      <c r="D1138" s="186">
        <v>84.729699999999994</v>
      </c>
      <c r="E1138" s="187">
        <v>2.1374399999999999E-13</v>
      </c>
      <c r="F1138" s="186" t="s">
        <v>5062</v>
      </c>
      <c r="G1138" s="186" t="s">
        <v>4434</v>
      </c>
      <c r="H1138" s="186" t="s">
        <v>5061</v>
      </c>
      <c r="I1138" s="186"/>
      <c r="J1138" s="186"/>
      <c r="K1138" s="186"/>
      <c r="L1138" s="186" t="s">
        <v>3159</v>
      </c>
      <c r="M1138" s="186"/>
    </row>
    <row r="1139" spans="1:13" s="185" customFormat="1">
      <c r="A1139" s="175">
        <v>1137</v>
      </c>
      <c r="B1139" s="186" t="s">
        <v>5060</v>
      </c>
      <c r="C1139" s="186">
        <v>453</v>
      </c>
      <c r="D1139" s="186">
        <v>100.523</v>
      </c>
      <c r="E1139" s="187">
        <v>5.8686599999999997E-19</v>
      </c>
      <c r="F1139" s="186" t="s">
        <v>5059</v>
      </c>
      <c r="G1139" s="186" t="s">
        <v>5058</v>
      </c>
      <c r="H1139" s="186" t="s">
        <v>5057</v>
      </c>
      <c r="I1139" s="186"/>
      <c r="J1139" s="186"/>
      <c r="K1139" s="186"/>
      <c r="L1139" s="186" t="s">
        <v>1647</v>
      </c>
      <c r="M1139" s="186"/>
    </row>
    <row r="1140" spans="1:13" s="185" customFormat="1">
      <c r="A1140" s="175">
        <v>1138</v>
      </c>
      <c r="B1140" s="186" t="s">
        <v>5056</v>
      </c>
      <c r="C1140" s="186">
        <v>410</v>
      </c>
      <c r="D1140" s="186">
        <v>213.001</v>
      </c>
      <c r="E1140" s="187">
        <v>1.3339300000000001E-61</v>
      </c>
      <c r="F1140" s="186" t="s">
        <v>5055</v>
      </c>
      <c r="G1140" s="186" t="s">
        <v>4880</v>
      </c>
      <c r="H1140" s="186" t="s">
        <v>5054</v>
      </c>
      <c r="I1140" s="186" t="s">
        <v>4507</v>
      </c>
      <c r="J1140" s="186" t="s">
        <v>4536</v>
      </c>
      <c r="K1140" s="186"/>
      <c r="L1140" s="186" t="s">
        <v>3099</v>
      </c>
      <c r="M1140" s="186"/>
    </row>
    <row r="1141" spans="1:13" s="185" customFormat="1">
      <c r="A1141" s="175">
        <v>1139</v>
      </c>
      <c r="B1141" s="186" t="s">
        <v>5053</v>
      </c>
      <c r="C1141" s="186">
        <v>949</v>
      </c>
      <c r="D1141" s="186">
        <v>55.069400000000002</v>
      </c>
      <c r="E1141" s="187">
        <v>5.2577799999999997E-4</v>
      </c>
      <c r="F1141" s="186" t="s">
        <v>5052</v>
      </c>
      <c r="G1141" s="186" t="s">
        <v>5051</v>
      </c>
      <c r="H1141" s="186" t="s">
        <v>5050</v>
      </c>
      <c r="I1141" s="186"/>
      <c r="J1141" s="186"/>
      <c r="K1141" s="186"/>
      <c r="L1141" s="186" t="s">
        <v>3159</v>
      </c>
      <c r="M1141" s="186"/>
    </row>
    <row r="1142" spans="1:13" s="185" customFormat="1">
      <c r="A1142" s="175">
        <v>1140</v>
      </c>
      <c r="B1142" s="186" t="s">
        <v>5049</v>
      </c>
      <c r="C1142" s="186">
        <v>438</v>
      </c>
      <c r="D1142" s="186">
        <v>344.73899999999998</v>
      </c>
      <c r="E1142" s="187">
        <v>2.2441399999999999E-110</v>
      </c>
      <c r="F1142" s="186" t="s">
        <v>5048</v>
      </c>
      <c r="G1142" s="186" t="s">
        <v>5047</v>
      </c>
      <c r="H1142" s="186" t="s">
        <v>5046</v>
      </c>
      <c r="I1142" s="186"/>
      <c r="J1142" s="186" t="s">
        <v>5045</v>
      </c>
      <c r="K1142" s="186" t="s">
        <v>5044</v>
      </c>
      <c r="L1142" s="186" t="s">
        <v>4821</v>
      </c>
      <c r="M1142" s="186"/>
    </row>
    <row r="1143" spans="1:13" s="185" customFormat="1">
      <c r="A1143" s="175">
        <v>1141</v>
      </c>
      <c r="B1143" s="186" t="s">
        <v>5043</v>
      </c>
      <c r="C1143" s="186">
        <v>200</v>
      </c>
      <c r="D1143" s="186">
        <v>51.217399999999998</v>
      </c>
      <c r="E1143" s="187">
        <v>7.0251600000000003E-5</v>
      </c>
      <c r="F1143" s="186" t="s">
        <v>5042</v>
      </c>
      <c r="G1143" s="186" t="s">
        <v>4481</v>
      </c>
      <c r="H1143" s="186" t="s">
        <v>5041</v>
      </c>
      <c r="I1143" s="186"/>
      <c r="J1143" s="186"/>
      <c r="K1143" s="186"/>
      <c r="L1143" s="186" t="s">
        <v>3167</v>
      </c>
      <c r="M1143" s="186"/>
    </row>
    <row r="1144" spans="1:13" s="185" customFormat="1">
      <c r="A1144" s="175">
        <v>1142</v>
      </c>
      <c r="B1144" s="186" t="s">
        <v>2316</v>
      </c>
      <c r="C1144" s="186">
        <v>306</v>
      </c>
      <c r="D1144" s="186">
        <v>271.55200000000002</v>
      </c>
      <c r="E1144" s="187">
        <v>1.79947E-80</v>
      </c>
      <c r="F1144" s="186" t="s">
        <v>5040</v>
      </c>
      <c r="G1144" s="186" t="s">
        <v>5039</v>
      </c>
      <c r="H1144" s="186" t="s">
        <v>5038</v>
      </c>
      <c r="I1144" s="186" t="s">
        <v>5037</v>
      </c>
      <c r="J1144" s="186" t="s">
        <v>4810</v>
      </c>
      <c r="K1144" s="186" t="s">
        <v>5036</v>
      </c>
      <c r="L1144" s="186" t="s">
        <v>4809</v>
      </c>
      <c r="M1144" s="186"/>
    </row>
    <row r="1145" spans="1:13" s="185" customFormat="1">
      <c r="A1145" s="175">
        <v>1143</v>
      </c>
      <c r="B1145" s="186" t="s">
        <v>5035</v>
      </c>
      <c r="C1145" s="186">
        <v>689</v>
      </c>
      <c r="D1145" s="186">
        <v>49.676600000000001</v>
      </c>
      <c r="E1145" s="186">
        <v>1.1355899999999999E-3</v>
      </c>
      <c r="F1145" s="186" t="s">
        <v>5034</v>
      </c>
      <c r="G1145" s="186" t="s">
        <v>5033</v>
      </c>
      <c r="H1145" s="186" t="s">
        <v>5032</v>
      </c>
      <c r="I1145" s="186"/>
      <c r="J1145" s="186"/>
      <c r="K1145" s="186"/>
      <c r="L1145" s="186" t="s">
        <v>3167</v>
      </c>
      <c r="M1145" s="186"/>
    </row>
    <row r="1146" spans="1:13" s="185" customFormat="1">
      <c r="A1146" s="175">
        <v>1144</v>
      </c>
      <c r="B1146" s="186" t="s">
        <v>5031</v>
      </c>
      <c r="C1146" s="186">
        <v>745</v>
      </c>
      <c r="D1146" s="186">
        <v>50.447000000000003</v>
      </c>
      <c r="E1146" s="186">
        <v>5.8309800000000004E-3</v>
      </c>
      <c r="F1146" s="186" t="s">
        <v>5030</v>
      </c>
      <c r="G1146" s="186" t="s">
        <v>5029</v>
      </c>
      <c r="H1146" s="186" t="s">
        <v>5028</v>
      </c>
      <c r="I1146" s="186"/>
      <c r="J1146" s="186"/>
      <c r="K1146" s="186"/>
      <c r="L1146" s="186" t="s">
        <v>3159</v>
      </c>
      <c r="M1146" s="186"/>
    </row>
    <row r="1147" spans="1:13" s="185" customFormat="1">
      <c r="A1147" s="175">
        <v>1145</v>
      </c>
      <c r="B1147" s="186" t="s">
        <v>5027</v>
      </c>
      <c r="C1147" s="186">
        <v>375</v>
      </c>
      <c r="D1147" s="186">
        <v>133.65</v>
      </c>
      <c r="E1147" s="187">
        <v>7.6017699999999998E-32</v>
      </c>
      <c r="F1147" s="186" t="s">
        <v>4578</v>
      </c>
      <c r="G1147" s="186" t="s">
        <v>4613</v>
      </c>
      <c r="H1147" s="186" t="s">
        <v>5025</v>
      </c>
      <c r="I1147" s="186" t="s">
        <v>4611</v>
      </c>
      <c r="J1147" s="186" t="s">
        <v>4628</v>
      </c>
      <c r="K1147" s="186" t="s">
        <v>4644</v>
      </c>
      <c r="L1147" s="186" t="s">
        <v>4559</v>
      </c>
      <c r="M1147" s="186"/>
    </row>
    <row r="1148" spans="1:13" s="185" customFormat="1">
      <c r="A1148" s="175">
        <v>1146</v>
      </c>
      <c r="B1148" s="186" t="s">
        <v>5026</v>
      </c>
      <c r="C1148" s="186">
        <v>296</v>
      </c>
      <c r="D1148" s="186">
        <v>117.087</v>
      </c>
      <c r="E1148" s="187">
        <v>1.73808E-26</v>
      </c>
      <c r="F1148" s="186" t="s">
        <v>4578</v>
      </c>
      <c r="G1148" s="186" t="s">
        <v>4613</v>
      </c>
      <c r="H1148" s="186" t="s">
        <v>5025</v>
      </c>
      <c r="I1148" s="186" t="s">
        <v>4611</v>
      </c>
      <c r="J1148" s="186" t="s">
        <v>4628</v>
      </c>
      <c r="K1148" s="186"/>
      <c r="L1148" s="186" t="s">
        <v>4559</v>
      </c>
      <c r="M1148" s="186"/>
    </row>
    <row r="1149" spans="1:13" s="185" customFormat="1">
      <c r="A1149" s="175">
        <v>1147</v>
      </c>
      <c r="B1149" s="186" t="s">
        <v>5024</v>
      </c>
      <c r="C1149" s="186">
        <v>932</v>
      </c>
      <c r="D1149" s="186">
        <v>92.818899999999999</v>
      </c>
      <c r="E1149" s="187">
        <v>1.2015599999999999E-15</v>
      </c>
      <c r="F1149" s="186" t="s">
        <v>5023</v>
      </c>
      <c r="G1149" s="186" t="s">
        <v>5022</v>
      </c>
      <c r="H1149" s="186" t="s">
        <v>5021</v>
      </c>
      <c r="I1149" s="186" t="s">
        <v>4611</v>
      </c>
      <c r="J1149" s="186" t="s">
        <v>4628</v>
      </c>
      <c r="K1149" s="186"/>
      <c r="L1149" s="186" t="s">
        <v>4559</v>
      </c>
      <c r="M1149" s="186"/>
    </row>
    <row r="1150" spans="1:13" s="185" customFormat="1">
      <c r="A1150" s="175">
        <v>1148</v>
      </c>
      <c r="B1150" s="186" t="s">
        <v>5020</v>
      </c>
      <c r="C1150" s="186">
        <v>496</v>
      </c>
      <c r="D1150" s="186">
        <v>104.375</v>
      </c>
      <c r="E1150" s="187">
        <v>1.4034499999999999E-20</v>
      </c>
      <c r="F1150" s="186" t="s">
        <v>1977</v>
      </c>
      <c r="G1150" s="186" t="s">
        <v>4613</v>
      </c>
      <c r="H1150" s="186"/>
      <c r="I1150" s="186" t="s">
        <v>4611</v>
      </c>
      <c r="J1150" s="186" t="s">
        <v>4628</v>
      </c>
      <c r="K1150" s="186"/>
      <c r="L1150" s="186" t="s">
        <v>4559</v>
      </c>
      <c r="M1150" s="186"/>
    </row>
    <row r="1151" spans="1:13" s="185" customFormat="1">
      <c r="A1151" s="175">
        <v>1149</v>
      </c>
      <c r="B1151" s="186" t="s">
        <v>5019</v>
      </c>
      <c r="C1151" s="186">
        <v>405</v>
      </c>
      <c r="D1151" s="186">
        <v>106.68600000000001</v>
      </c>
      <c r="E1151" s="187">
        <v>2.88625E-21</v>
      </c>
      <c r="F1151" s="186" t="s">
        <v>5018</v>
      </c>
      <c r="G1151" s="186" t="s">
        <v>5017</v>
      </c>
      <c r="H1151" s="186" t="s">
        <v>5016</v>
      </c>
      <c r="I1151" s="186" t="s">
        <v>4611</v>
      </c>
      <c r="J1151" s="186" t="s">
        <v>4628</v>
      </c>
      <c r="K1151" s="186"/>
      <c r="L1151" s="186" t="s">
        <v>4559</v>
      </c>
      <c r="M1151" s="186"/>
    </row>
    <row r="1152" spans="1:13" s="185" customFormat="1">
      <c r="A1152" s="175">
        <v>1150</v>
      </c>
      <c r="B1152" s="186" t="s">
        <v>5015</v>
      </c>
      <c r="C1152" s="186">
        <v>805</v>
      </c>
      <c r="D1152" s="186">
        <v>486.49299999999999</v>
      </c>
      <c r="E1152" s="187">
        <v>2.6425299999999999E-155</v>
      </c>
      <c r="F1152" s="186" t="s">
        <v>5014</v>
      </c>
      <c r="G1152" s="186" t="s">
        <v>5013</v>
      </c>
      <c r="H1152" s="186" t="s">
        <v>5012</v>
      </c>
      <c r="I1152" s="186"/>
      <c r="J1152" s="186"/>
      <c r="K1152" s="186"/>
      <c r="L1152" s="186" t="s">
        <v>3159</v>
      </c>
      <c r="M1152" s="186"/>
    </row>
    <row r="1153" spans="1:13" s="185" customFormat="1">
      <c r="A1153" s="175">
        <v>1151</v>
      </c>
      <c r="B1153" s="186" t="s">
        <v>5011</v>
      </c>
      <c r="C1153" s="186">
        <v>186</v>
      </c>
      <c r="D1153" s="186">
        <v>167.548</v>
      </c>
      <c r="E1153" s="187">
        <v>1.9151200000000001E-44</v>
      </c>
      <c r="F1153" s="186" t="s">
        <v>5010</v>
      </c>
      <c r="G1153" s="186" t="s">
        <v>5006</v>
      </c>
      <c r="H1153" s="186" t="s">
        <v>5009</v>
      </c>
      <c r="I1153" s="186"/>
      <c r="J1153" s="186" t="s">
        <v>3172</v>
      </c>
      <c r="K1153" s="186"/>
      <c r="L1153" s="186" t="s">
        <v>3159</v>
      </c>
      <c r="M1153" s="186"/>
    </row>
    <row r="1154" spans="1:13" s="185" customFormat="1">
      <c r="A1154" s="175">
        <v>1152</v>
      </c>
      <c r="B1154" s="186" t="s">
        <v>5008</v>
      </c>
      <c r="C1154" s="186">
        <v>108</v>
      </c>
      <c r="D1154" s="186">
        <v>113.235</v>
      </c>
      <c r="E1154" s="187">
        <v>3.1076000000000001E-26</v>
      </c>
      <c r="F1154" s="186" t="s">
        <v>5007</v>
      </c>
      <c r="G1154" s="186" t="s">
        <v>5006</v>
      </c>
      <c r="H1154" s="186" t="s">
        <v>5005</v>
      </c>
      <c r="I1154" s="186" t="s">
        <v>5004</v>
      </c>
      <c r="J1154" s="186" t="s">
        <v>5003</v>
      </c>
      <c r="K1154" s="186" t="s">
        <v>4121</v>
      </c>
      <c r="L1154" s="186" t="s">
        <v>3167</v>
      </c>
      <c r="M1154" s="186"/>
    </row>
    <row r="1155" spans="1:13" s="185" customFormat="1">
      <c r="A1155" s="175">
        <v>1153</v>
      </c>
      <c r="B1155" s="186" t="s">
        <v>5002</v>
      </c>
      <c r="C1155" s="186">
        <v>240</v>
      </c>
      <c r="D1155" s="186">
        <v>97.441299999999998</v>
      </c>
      <c r="E1155" s="187">
        <v>5.6300799999999999E-21</v>
      </c>
      <c r="F1155" s="186" t="s">
        <v>5001</v>
      </c>
      <c r="G1155" s="186" t="s">
        <v>4751</v>
      </c>
      <c r="H1155" s="186" t="s">
        <v>5000</v>
      </c>
      <c r="I1155" s="186"/>
      <c r="J1155" s="186" t="s">
        <v>4852</v>
      </c>
      <c r="K1155" s="186"/>
      <c r="L1155" s="186" t="s">
        <v>4999</v>
      </c>
      <c r="M1155" s="186"/>
    </row>
    <row r="1156" spans="1:13" s="185" customFormat="1">
      <c r="A1156" s="175">
        <v>1154</v>
      </c>
      <c r="B1156" s="186" t="s">
        <v>2391</v>
      </c>
      <c r="C1156" s="186">
        <v>878</v>
      </c>
      <c r="D1156" s="186">
        <v>305.834</v>
      </c>
      <c r="E1156" s="187">
        <v>3.1897000000000001E-86</v>
      </c>
      <c r="F1156" s="186" t="s">
        <v>4998</v>
      </c>
      <c r="G1156" s="186" t="s">
        <v>4997</v>
      </c>
      <c r="H1156" s="186" t="s">
        <v>4996</v>
      </c>
      <c r="I1156" s="186"/>
      <c r="J1156" s="186" t="s">
        <v>4995</v>
      </c>
      <c r="K1156" s="186" t="s">
        <v>4829</v>
      </c>
      <c r="L1156" s="186" t="s">
        <v>4474</v>
      </c>
      <c r="M1156" s="186"/>
    </row>
    <row r="1157" spans="1:13" s="185" customFormat="1">
      <c r="A1157" s="175">
        <v>1155</v>
      </c>
      <c r="B1157" s="186" t="s">
        <v>4994</v>
      </c>
      <c r="C1157" s="186">
        <v>230</v>
      </c>
      <c r="D1157" s="186">
        <v>115.54600000000001</v>
      </c>
      <c r="E1157" s="187">
        <v>2.1399400000000002E-25</v>
      </c>
      <c r="F1157" s="186" t="s">
        <v>4992</v>
      </c>
      <c r="G1157" s="186" t="s">
        <v>4991</v>
      </c>
      <c r="H1157" s="186" t="s">
        <v>4990</v>
      </c>
      <c r="I1157" s="186"/>
      <c r="J1157" s="186"/>
      <c r="K1157" s="186" t="s">
        <v>4644</v>
      </c>
      <c r="L1157" s="186" t="s">
        <v>3159</v>
      </c>
      <c r="M1157" s="186"/>
    </row>
    <row r="1158" spans="1:13" s="185" customFormat="1">
      <c r="A1158" s="175">
        <v>1156</v>
      </c>
      <c r="B1158" s="186" t="s">
        <v>4993</v>
      </c>
      <c r="C1158" s="186">
        <v>865</v>
      </c>
      <c r="D1158" s="186">
        <v>330.48700000000002</v>
      </c>
      <c r="E1158" s="187">
        <v>3.6600299999999999E-95</v>
      </c>
      <c r="F1158" s="186" t="s">
        <v>4992</v>
      </c>
      <c r="G1158" s="186" t="s">
        <v>4991</v>
      </c>
      <c r="H1158" s="186" t="s">
        <v>4990</v>
      </c>
      <c r="I1158" s="186"/>
      <c r="J1158" s="186" t="s">
        <v>3172</v>
      </c>
      <c r="K1158" s="186" t="s">
        <v>4644</v>
      </c>
      <c r="L1158" s="186" t="s">
        <v>3159</v>
      </c>
      <c r="M1158" s="186"/>
    </row>
    <row r="1159" spans="1:13" s="185" customFormat="1">
      <c r="A1159" s="175">
        <v>1157</v>
      </c>
      <c r="B1159" s="186" t="s">
        <v>4989</v>
      </c>
      <c r="C1159" s="186">
        <v>540</v>
      </c>
      <c r="D1159" s="186">
        <v>107.071</v>
      </c>
      <c r="E1159" s="187">
        <v>2.5679099999999999E-22</v>
      </c>
      <c r="F1159" s="186" t="s">
        <v>4988</v>
      </c>
      <c r="G1159" s="186" t="s">
        <v>4987</v>
      </c>
      <c r="H1159" s="186" t="s">
        <v>4986</v>
      </c>
      <c r="I1159" s="186"/>
      <c r="J1159" s="186" t="s">
        <v>4655</v>
      </c>
      <c r="K1159" s="186"/>
      <c r="L1159" s="186" t="s">
        <v>1647</v>
      </c>
      <c r="M1159" s="186"/>
    </row>
    <row r="1160" spans="1:13" s="185" customFormat="1">
      <c r="A1160" s="175">
        <v>1158</v>
      </c>
      <c r="B1160" s="186" t="s">
        <v>4985</v>
      </c>
      <c r="C1160" s="186">
        <v>654</v>
      </c>
      <c r="D1160" s="186">
        <v>67.781000000000006</v>
      </c>
      <c r="E1160" s="187">
        <v>1.6187199999999999E-8</v>
      </c>
      <c r="F1160" s="186" t="s">
        <v>4984</v>
      </c>
      <c r="G1160" s="186" t="s">
        <v>4983</v>
      </c>
      <c r="H1160" s="186" t="s">
        <v>4982</v>
      </c>
      <c r="I1160" s="186"/>
      <c r="J1160" s="186"/>
      <c r="K1160" s="186"/>
      <c r="L1160" s="186" t="s">
        <v>3159</v>
      </c>
      <c r="M1160" s="186"/>
    </row>
    <row r="1161" spans="1:13" s="185" customFormat="1">
      <c r="A1161" s="175">
        <v>1159</v>
      </c>
      <c r="B1161" s="186" t="s">
        <v>2649</v>
      </c>
      <c r="C1161" s="186">
        <v>852</v>
      </c>
      <c r="D1161" s="186">
        <v>501.90100000000001</v>
      </c>
      <c r="E1161" s="187">
        <v>5.1749599999999998E-158</v>
      </c>
      <c r="F1161" s="186" t="s">
        <v>4981</v>
      </c>
      <c r="G1161" s="186" t="s">
        <v>4980</v>
      </c>
      <c r="H1161" s="186" t="s">
        <v>4979</v>
      </c>
      <c r="I1161" s="186" t="s">
        <v>3305</v>
      </c>
      <c r="J1161" s="186" t="s">
        <v>4978</v>
      </c>
      <c r="K1161" s="186"/>
      <c r="L1161" s="186" t="s">
        <v>4977</v>
      </c>
      <c r="M1161" s="186"/>
    </row>
    <row r="1162" spans="1:13" s="185" customFormat="1">
      <c r="A1162" s="175">
        <v>1160</v>
      </c>
      <c r="B1162" s="186" t="s">
        <v>4976</v>
      </c>
      <c r="C1162" s="186">
        <v>334</v>
      </c>
      <c r="D1162" s="186">
        <v>130.18299999999999</v>
      </c>
      <c r="E1162" s="187">
        <v>8.7562900000000004E-31</v>
      </c>
      <c r="F1162" s="186" t="s">
        <v>4975</v>
      </c>
      <c r="G1162" s="186" t="s">
        <v>4974</v>
      </c>
      <c r="H1162" s="186" t="s">
        <v>4973</v>
      </c>
      <c r="I1162" s="186"/>
      <c r="J1162" s="186"/>
      <c r="K1162" s="186"/>
      <c r="L1162" s="186" t="s">
        <v>3167</v>
      </c>
      <c r="M1162" s="186"/>
    </row>
    <row r="1163" spans="1:13" s="185" customFormat="1">
      <c r="A1163" s="175">
        <v>1161</v>
      </c>
      <c r="B1163" s="186" t="s">
        <v>4972</v>
      </c>
      <c r="C1163" s="186">
        <v>543</v>
      </c>
      <c r="D1163" s="186">
        <v>65.855000000000004</v>
      </c>
      <c r="E1163" s="187">
        <v>8.9736899999999999E-8</v>
      </c>
      <c r="F1163" s="186" t="s">
        <v>4971</v>
      </c>
      <c r="G1163" s="186" t="s">
        <v>4970</v>
      </c>
      <c r="H1163" s="186" t="s">
        <v>4969</v>
      </c>
      <c r="I1163" s="186"/>
      <c r="J1163" s="186"/>
      <c r="K1163" s="186" t="s">
        <v>4644</v>
      </c>
      <c r="L1163" s="186" t="s">
        <v>3167</v>
      </c>
      <c r="M1163" s="186"/>
    </row>
    <row r="1164" spans="1:13" s="185" customFormat="1">
      <c r="A1164" s="175">
        <v>1162</v>
      </c>
      <c r="B1164" s="186" t="s">
        <v>4968</v>
      </c>
      <c r="C1164" s="186">
        <v>614</v>
      </c>
      <c r="D1164" s="186">
        <v>51.217399999999998</v>
      </c>
      <c r="E1164" s="187">
        <v>4.7458199999999998E-4</v>
      </c>
      <c r="F1164" s="186" t="s">
        <v>4967</v>
      </c>
      <c r="G1164" s="186" t="s">
        <v>4481</v>
      </c>
      <c r="H1164" s="186" t="s">
        <v>4966</v>
      </c>
      <c r="I1164" s="186"/>
      <c r="J1164" s="186"/>
      <c r="K1164" s="186"/>
      <c r="L1164" s="186" t="s">
        <v>3167</v>
      </c>
      <c r="M1164" s="186"/>
    </row>
    <row r="1165" spans="1:13" s="185" customFormat="1">
      <c r="A1165" s="175">
        <v>1163</v>
      </c>
      <c r="B1165" s="186" t="s">
        <v>4965</v>
      </c>
      <c r="C1165" s="186">
        <v>1315</v>
      </c>
      <c r="D1165" s="186">
        <v>595.89</v>
      </c>
      <c r="E1165" s="186">
        <v>0</v>
      </c>
      <c r="F1165" s="186" t="s">
        <v>4964</v>
      </c>
      <c r="G1165" s="186" t="s">
        <v>4124</v>
      </c>
      <c r="H1165" s="186" t="s">
        <v>4963</v>
      </c>
      <c r="I1165" s="186" t="s">
        <v>4962</v>
      </c>
      <c r="J1165" s="186"/>
      <c r="K1165" s="186" t="s">
        <v>4121</v>
      </c>
      <c r="L1165" s="186" t="s">
        <v>4136</v>
      </c>
      <c r="M1165" s="186"/>
    </row>
    <row r="1166" spans="1:13" s="185" customFormat="1">
      <c r="A1166" s="175">
        <v>1164</v>
      </c>
      <c r="B1166" s="186" t="s">
        <v>4961</v>
      </c>
      <c r="C1166" s="186">
        <v>744</v>
      </c>
      <c r="D1166" s="186">
        <v>230.72</v>
      </c>
      <c r="E1166" s="187">
        <v>2.1019400000000002E-65</v>
      </c>
      <c r="F1166" s="186" t="s">
        <v>4960</v>
      </c>
      <c r="G1166" s="186" t="s">
        <v>4880</v>
      </c>
      <c r="H1166" s="186" t="s">
        <v>4959</v>
      </c>
      <c r="I1166" s="186"/>
      <c r="J1166" s="186" t="s">
        <v>3098</v>
      </c>
      <c r="K1166" s="186"/>
      <c r="L1166" s="186" t="s">
        <v>3099</v>
      </c>
      <c r="M1166" s="186"/>
    </row>
    <row r="1167" spans="1:13" s="185" customFormat="1">
      <c r="A1167" s="175">
        <v>1165</v>
      </c>
      <c r="B1167" s="186" t="s">
        <v>4958</v>
      </c>
      <c r="C1167" s="186">
        <v>527</v>
      </c>
      <c r="D1167" s="186">
        <v>289.27100000000002</v>
      </c>
      <c r="E1167" s="187">
        <v>4.1318900000000003E-86</v>
      </c>
      <c r="F1167" s="186" t="s">
        <v>4957</v>
      </c>
      <c r="G1167" s="186" t="s">
        <v>4956</v>
      </c>
      <c r="H1167" s="186" t="s">
        <v>4955</v>
      </c>
      <c r="I1167" s="186"/>
      <c r="J1167" s="186" t="s">
        <v>3098</v>
      </c>
      <c r="K1167" s="186"/>
      <c r="L1167" s="186" t="s">
        <v>3099</v>
      </c>
      <c r="M1167" s="186"/>
    </row>
    <row r="1168" spans="1:13" s="185" customFormat="1">
      <c r="A1168" s="175">
        <v>1166</v>
      </c>
      <c r="B1168" s="186" t="s">
        <v>4954</v>
      </c>
      <c r="C1168" s="186">
        <v>301</v>
      </c>
      <c r="D1168" s="186">
        <v>111.309</v>
      </c>
      <c r="E1168" s="187">
        <v>7.9815899999999997E-25</v>
      </c>
      <c r="F1168" s="186" t="s">
        <v>4953</v>
      </c>
      <c r="G1168" s="186" t="s">
        <v>4434</v>
      </c>
      <c r="H1168" s="186" t="s">
        <v>4952</v>
      </c>
      <c r="I1168" s="186"/>
      <c r="J1168" s="186"/>
      <c r="K1168" s="186" t="s">
        <v>4121</v>
      </c>
      <c r="L1168" s="186"/>
      <c r="M1168" s="186"/>
    </row>
    <row r="1169" spans="1:13" s="185" customFormat="1">
      <c r="A1169" s="175">
        <v>1167</v>
      </c>
      <c r="B1169" s="186" t="s">
        <v>1623</v>
      </c>
      <c r="C1169" s="186">
        <v>255</v>
      </c>
      <c r="D1169" s="186">
        <v>258.07</v>
      </c>
      <c r="E1169" s="187">
        <v>1.71563E-81</v>
      </c>
      <c r="F1169" s="186" t="s">
        <v>4951</v>
      </c>
      <c r="G1169" s="186" t="s">
        <v>4950</v>
      </c>
      <c r="H1169" s="186" t="s">
        <v>4949</v>
      </c>
      <c r="I1169" s="186"/>
      <c r="J1169" s="186" t="s">
        <v>4948</v>
      </c>
      <c r="K1169" s="186" t="s">
        <v>4947</v>
      </c>
      <c r="L1169" s="186"/>
      <c r="M1169" s="186"/>
    </row>
    <row r="1170" spans="1:13" s="185" customFormat="1">
      <c r="A1170" s="175">
        <v>1168</v>
      </c>
      <c r="B1170" s="186" t="s">
        <v>4946</v>
      </c>
      <c r="C1170" s="186">
        <v>410</v>
      </c>
      <c r="D1170" s="186">
        <v>471.47</v>
      </c>
      <c r="E1170" s="187">
        <v>4.1458299999999999E-160</v>
      </c>
      <c r="F1170" s="186" t="s">
        <v>4945</v>
      </c>
      <c r="G1170" s="186" t="s">
        <v>4944</v>
      </c>
      <c r="H1170" s="186" t="s">
        <v>4943</v>
      </c>
      <c r="I1170" s="186"/>
      <c r="J1170" s="186" t="s">
        <v>3257</v>
      </c>
      <c r="K1170" s="186"/>
      <c r="L1170" s="186" t="s">
        <v>4942</v>
      </c>
      <c r="M1170" s="186"/>
    </row>
    <row r="1171" spans="1:13" s="185" customFormat="1">
      <c r="A1171" s="175">
        <v>1169</v>
      </c>
      <c r="B1171" s="186" t="s">
        <v>4941</v>
      </c>
      <c r="C1171" s="186">
        <v>1179</v>
      </c>
      <c r="D1171" s="186">
        <v>247.28399999999999</v>
      </c>
      <c r="E1171" s="187">
        <v>1.7444699999999999E-63</v>
      </c>
      <c r="F1171" s="186" t="s">
        <v>4278</v>
      </c>
      <c r="G1171" s="186" t="s">
        <v>4194</v>
      </c>
      <c r="H1171" s="186" t="s">
        <v>4940</v>
      </c>
      <c r="I1171" s="186"/>
      <c r="J1171" s="186" t="s">
        <v>4650</v>
      </c>
      <c r="K1171" s="186"/>
      <c r="L1171" s="186" t="s">
        <v>4649</v>
      </c>
      <c r="M1171" s="186"/>
    </row>
    <row r="1172" spans="1:13" s="185" customFormat="1">
      <c r="A1172" s="175">
        <v>1170</v>
      </c>
      <c r="B1172" s="186" t="s">
        <v>4939</v>
      </c>
      <c r="C1172" s="186">
        <v>1184</v>
      </c>
      <c r="D1172" s="186">
        <v>263.84800000000001</v>
      </c>
      <c r="E1172" s="187">
        <v>6.5649599999999998E-69</v>
      </c>
      <c r="F1172" s="186" t="s">
        <v>4278</v>
      </c>
      <c r="G1172" s="186" t="s">
        <v>4194</v>
      </c>
      <c r="H1172" s="186" t="s">
        <v>4938</v>
      </c>
      <c r="I1172" s="186"/>
      <c r="J1172" s="186" t="s">
        <v>4650</v>
      </c>
      <c r="K1172" s="186"/>
      <c r="L1172" s="186" t="s">
        <v>4649</v>
      </c>
      <c r="M1172" s="186"/>
    </row>
    <row r="1173" spans="1:13" s="185" customFormat="1">
      <c r="A1173" s="175">
        <v>1171</v>
      </c>
      <c r="B1173" s="186" t="s">
        <v>4937</v>
      </c>
      <c r="C1173" s="186">
        <v>1080</v>
      </c>
      <c r="D1173" s="186">
        <v>225.71299999999999</v>
      </c>
      <c r="E1173" s="187">
        <v>1.63129E-57</v>
      </c>
      <c r="F1173" s="186" t="s">
        <v>4936</v>
      </c>
      <c r="G1173" s="186" t="s">
        <v>4259</v>
      </c>
      <c r="H1173" s="186" t="s">
        <v>4258</v>
      </c>
      <c r="I1173" s="186"/>
      <c r="J1173" s="186" t="s">
        <v>4650</v>
      </c>
      <c r="K1173" s="186"/>
      <c r="L1173" s="186" t="s">
        <v>4649</v>
      </c>
      <c r="M1173" s="186"/>
    </row>
    <row r="1174" spans="1:13" s="185" customFormat="1">
      <c r="A1174" s="175">
        <v>1172</v>
      </c>
      <c r="B1174" s="186" t="s">
        <v>4935</v>
      </c>
      <c r="C1174" s="186">
        <v>1189</v>
      </c>
      <c r="D1174" s="186">
        <v>209.53399999999999</v>
      </c>
      <c r="E1174" s="187">
        <v>2.46349E-52</v>
      </c>
      <c r="F1174" s="186" t="s">
        <v>4934</v>
      </c>
      <c r="G1174" s="186" t="s">
        <v>4186</v>
      </c>
      <c r="H1174" s="186" t="s">
        <v>4224</v>
      </c>
      <c r="I1174" s="186"/>
      <c r="J1174" s="186" t="s">
        <v>4650</v>
      </c>
      <c r="K1174" s="186"/>
      <c r="L1174" s="186" t="s">
        <v>4649</v>
      </c>
      <c r="M1174" s="186"/>
    </row>
    <row r="1175" spans="1:13" s="185" customFormat="1">
      <c r="A1175" s="175">
        <v>1173</v>
      </c>
      <c r="B1175" s="186" t="s">
        <v>4933</v>
      </c>
      <c r="C1175" s="186">
        <v>768</v>
      </c>
      <c r="D1175" s="186">
        <v>176.792</v>
      </c>
      <c r="E1175" s="187">
        <v>3.2538500000000001E-42</v>
      </c>
      <c r="F1175" s="186" t="s">
        <v>4287</v>
      </c>
      <c r="G1175" s="186" t="s">
        <v>4227</v>
      </c>
      <c r="H1175" s="186" t="s">
        <v>4226</v>
      </c>
      <c r="I1175" s="186"/>
      <c r="J1175" s="186" t="s">
        <v>4650</v>
      </c>
      <c r="K1175" s="186"/>
      <c r="L1175" s="186" t="s">
        <v>4649</v>
      </c>
      <c r="M1175" s="186"/>
    </row>
    <row r="1176" spans="1:13" s="185" customFormat="1">
      <c r="A1176" s="175">
        <v>1174</v>
      </c>
      <c r="B1176" s="186" t="s">
        <v>4932</v>
      </c>
      <c r="C1176" s="186">
        <v>1230</v>
      </c>
      <c r="D1176" s="186">
        <v>207.994</v>
      </c>
      <c r="E1176" s="187">
        <v>6.8127700000000003E-51</v>
      </c>
      <c r="F1176" s="186" t="s">
        <v>4216</v>
      </c>
      <c r="G1176" s="186" t="s">
        <v>4212</v>
      </c>
      <c r="H1176" s="186" t="s">
        <v>4927</v>
      </c>
      <c r="I1176" s="186"/>
      <c r="J1176" s="186" t="s">
        <v>4650</v>
      </c>
      <c r="K1176" s="186"/>
      <c r="L1176" s="186" t="s">
        <v>4649</v>
      </c>
      <c r="M1176" s="186"/>
    </row>
    <row r="1177" spans="1:13" s="185" customFormat="1">
      <c r="A1177" s="175">
        <v>1175</v>
      </c>
      <c r="B1177" s="186" t="s">
        <v>4931</v>
      </c>
      <c r="C1177" s="186">
        <v>1203</v>
      </c>
      <c r="D1177" s="186">
        <v>202.21600000000001</v>
      </c>
      <c r="E1177" s="187">
        <v>1.0894E-51</v>
      </c>
      <c r="F1177" s="186" t="s">
        <v>4930</v>
      </c>
      <c r="G1177" s="186" t="s">
        <v>4198</v>
      </c>
      <c r="H1177" s="186" t="s">
        <v>4929</v>
      </c>
      <c r="I1177" s="186"/>
      <c r="J1177" s="186" t="s">
        <v>4650</v>
      </c>
      <c r="K1177" s="186"/>
      <c r="L1177" s="186" t="s">
        <v>4649</v>
      </c>
      <c r="M1177" s="186"/>
    </row>
    <row r="1178" spans="1:13" s="185" customFormat="1">
      <c r="A1178" s="175">
        <v>1176</v>
      </c>
      <c r="B1178" s="186" t="s">
        <v>4928</v>
      </c>
      <c r="C1178" s="186">
        <v>1186</v>
      </c>
      <c r="D1178" s="186">
        <v>197.208</v>
      </c>
      <c r="E1178" s="187">
        <v>3.1716300000000002E-50</v>
      </c>
      <c r="F1178" s="186" t="s">
        <v>4191</v>
      </c>
      <c r="G1178" s="186" t="s">
        <v>4190</v>
      </c>
      <c r="H1178" s="186" t="s">
        <v>4189</v>
      </c>
      <c r="I1178" s="186"/>
      <c r="J1178" s="186" t="s">
        <v>4650</v>
      </c>
      <c r="K1178" s="186" t="s">
        <v>4121</v>
      </c>
      <c r="L1178" s="186" t="s">
        <v>4649</v>
      </c>
      <c r="M1178" s="186"/>
    </row>
    <row r="1179" spans="1:13" s="185" customFormat="1">
      <c r="A1179" s="175">
        <v>1177</v>
      </c>
      <c r="B1179" s="186" t="s">
        <v>863</v>
      </c>
      <c r="C1179" s="186">
        <v>1271</v>
      </c>
      <c r="D1179" s="186">
        <v>221.09</v>
      </c>
      <c r="E1179" s="187">
        <v>5.7052399999999998E-55</v>
      </c>
      <c r="F1179" s="186" t="s">
        <v>4216</v>
      </c>
      <c r="G1179" s="186" t="s">
        <v>4212</v>
      </c>
      <c r="H1179" s="186" t="s">
        <v>4927</v>
      </c>
      <c r="I1179" s="186"/>
      <c r="J1179" s="186" t="s">
        <v>4650</v>
      </c>
      <c r="K1179" s="186"/>
      <c r="L1179" s="186" t="s">
        <v>4649</v>
      </c>
      <c r="M1179" s="186"/>
    </row>
    <row r="1180" spans="1:13" s="185" customFormat="1">
      <c r="A1180" s="175">
        <v>1178</v>
      </c>
      <c r="B1180" s="186" t="s">
        <v>4926</v>
      </c>
      <c r="C1180" s="186">
        <v>1087</v>
      </c>
      <c r="D1180" s="186">
        <v>98.596900000000005</v>
      </c>
      <c r="E1180" s="187">
        <v>1.4453799999999999E-19</v>
      </c>
      <c r="F1180" s="186" t="s">
        <v>4925</v>
      </c>
      <c r="G1180" s="186" t="s">
        <v>4924</v>
      </c>
      <c r="H1180" s="186" t="s">
        <v>4923</v>
      </c>
      <c r="I1180" s="186"/>
      <c r="J1180" s="186"/>
      <c r="K1180" s="186"/>
      <c r="L1180" s="186"/>
      <c r="M1180" s="186"/>
    </row>
    <row r="1181" spans="1:13" s="185" customFormat="1">
      <c r="A1181" s="175">
        <v>1179</v>
      </c>
      <c r="B1181" s="186" t="s">
        <v>4922</v>
      </c>
      <c r="C1181" s="186">
        <v>604</v>
      </c>
      <c r="D1181" s="186">
        <v>398.66699999999997</v>
      </c>
      <c r="E1181" s="187">
        <v>1.1224700000000001E-128</v>
      </c>
      <c r="F1181" s="186" t="s">
        <v>4921</v>
      </c>
      <c r="G1181" s="186" t="s">
        <v>4920</v>
      </c>
      <c r="H1181" s="186" t="s">
        <v>4919</v>
      </c>
      <c r="I1181" s="186"/>
      <c r="J1181" s="186"/>
      <c r="K1181" s="186"/>
      <c r="L1181" s="186" t="s">
        <v>3167</v>
      </c>
      <c r="M1181" s="186"/>
    </row>
    <row r="1182" spans="1:13" s="185" customFormat="1">
      <c r="A1182" s="175">
        <v>1180</v>
      </c>
      <c r="B1182" s="186" t="s">
        <v>4918</v>
      </c>
      <c r="C1182" s="186">
        <v>551</v>
      </c>
      <c r="D1182" s="186">
        <v>289.65600000000001</v>
      </c>
      <c r="E1182" s="187">
        <v>9.6711400000000001E-86</v>
      </c>
      <c r="F1182" s="186" t="s">
        <v>4917</v>
      </c>
      <c r="G1182" s="186" t="s">
        <v>4906</v>
      </c>
      <c r="H1182" s="186" t="s">
        <v>4916</v>
      </c>
      <c r="I1182" s="186"/>
      <c r="J1182" s="186" t="s">
        <v>4915</v>
      </c>
      <c r="K1182" s="186" t="s">
        <v>4914</v>
      </c>
      <c r="L1182" s="186" t="s">
        <v>3099</v>
      </c>
      <c r="M1182" s="186"/>
    </row>
    <row r="1183" spans="1:13" s="185" customFormat="1">
      <c r="A1183" s="175">
        <v>1181</v>
      </c>
      <c r="B1183" s="186" t="s">
        <v>4913</v>
      </c>
      <c r="C1183" s="186">
        <v>370</v>
      </c>
      <c r="D1183" s="186">
        <v>93.204099999999997</v>
      </c>
      <c r="E1183" s="187">
        <v>3.6487100000000001E-17</v>
      </c>
      <c r="F1183" s="186" t="s">
        <v>4903</v>
      </c>
      <c r="G1183" s="186" t="s">
        <v>4912</v>
      </c>
      <c r="H1183" s="186" t="s">
        <v>4911</v>
      </c>
      <c r="I1183" s="186"/>
      <c r="J1183" s="186" t="s">
        <v>4910</v>
      </c>
      <c r="K1183" s="186"/>
      <c r="L1183" s="186" t="s">
        <v>3159</v>
      </c>
      <c r="M1183" s="186"/>
    </row>
    <row r="1184" spans="1:13" s="185" customFormat="1">
      <c r="A1184" s="175">
        <v>1182</v>
      </c>
      <c r="B1184" s="186" t="s">
        <v>4909</v>
      </c>
      <c r="C1184" s="186">
        <v>418</v>
      </c>
      <c r="D1184" s="186">
        <v>397.89699999999999</v>
      </c>
      <c r="E1184" s="187">
        <v>2.0154599999999999E-133</v>
      </c>
      <c r="F1184" s="186" t="s">
        <v>4903</v>
      </c>
      <c r="G1184" s="186" t="s">
        <v>4902</v>
      </c>
      <c r="H1184" s="186" t="s">
        <v>4908</v>
      </c>
      <c r="I1184" s="186" t="s">
        <v>4507</v>
      </c>
      <c r="J1184" s="186" t="s">
        <v>4536</v>
      </c>
      <c r="K1184" s="186"/>
      <c r="L1184" s="186" t="s">
        <v>3099</v>
      </c>
      <c r="M1184" s="186"/>
    </row>
    <row r="1185" spans="1:13" s="185" customFormat="1">
      <c r="A1185" s="175">
        <v>1183</v>
      </c>
      <c r="B1185" s="186" t="s">
        <v>4907</v>
      </c>
      <c r="C1185" s="186">
        <v>546</v>
      </c>
      <c r="D1185" s="186">
        <v>108.61199999999999</v>
      </c>
      <c r="E1185" s="187">
        <v>1.1436899999999999E-22</v>
      </c>
      <c r="F1185" s="186" t="s">
        <v>4894</v>
      </c>
      <c r="G1185" s="186" t="s">
        <v>4906</v>
      </c>
      <c r="H1185" s="186" t="s">
        <v>4905</v>
      </c>
      <c r="I1185" s="186"/>
      <c r="J1185" s="186" t="s">
        <v>3098</v>
      </c>
      <c r="K1185" s="186"/>
      <c r="L1185" s="186" t="s">
        <v>3099</v>
      </c>
      <c r="M1185" s="186"/>
    </row>
    <row r="1186" spans="1:13" s="185" customFormat="1">
      <c r="A1186" s="175">
        <v>1184</v>
      </c>
      <c r="B1186" s="186" t="s">
        <v>4904</v>
      </c>
      <c r="C1186" s="186">
        <v>469</v>
      </c>
      <c r="D1186" s="186">
        <v>167.16200000000001</v>
      </c>
      <c r="E1186" s="187">
        <v>4.0813699999999998E-42</v>
      </c>
      <c r="F1186" s="186" t="s">
        <v>4903</v>
      </c>
      <c r="G1186" s="186" t="s">
        <v>4902</v>
      </c>
      <c r="H1186" s="186"/>
      <c r="I1186" s="186"/>
      <c r="J1186" s="186" t="s">
        <v>3098</v>
      </c>
      <c r="K1186" s="186"/>
      <c r="L1186" s="186" t="s">
        <v>3099</v>
      </c>
      <c r="M1186" s="186"/>
    </row>
    <row r="1187" spans="1:13" s="185" customFormat="1">
      <c r="A1187" s="175">
        <v>1185</v>
      </c>
      <c r="B1187" s="186" t="s">
        <v>4901</v>
      </c>
      <c r="C1187" s="186">
        <v>806</v>
      </c>
      <c r="D1187" s="186">
        <v>211.46</v>
      </c>
      <c r="E1187" s="187">
        <v>2.85922E-56</v>
      </c>
      <c r="F1187" s="186" t="s">
        <v>4900</v>
      </c>
      <c r="G1187" s="186" t="s">
        <v>4899</v>
      </c>
      <c r="H1187" s="186" t="s">
        <v>4898</v>
      </c>
      <c r="I1187" s="186" t="s">
        <v>4507</v>
      </c>
      <c r="J1187" s="186" t="s">
        <v>4897</v>
      </c>
      <c r="K1187" s="186" t="s">
        <v>4896</v>
      </c>
      <c r="L1187" s="186" t="s">
        <v>3099</v>
      </c>
      <c r="M1187" s="186"/>
    </row>
    <row r="1188" spans="1:13" s="185" customFormat="1">
      <c r="A1188" s="175">
        <v>1186</v>
      </c>
      <c r="B1188" s="186" t="s">
        <v>4895</v>
      </c>
      <c r="C1188" s="186">
        <v>332</v>
      </c>
      <c r="D1188" s="186">
        <v>220.32</v>
      </c>
      <c r="E1188" s="187">
        <v>3.62036E-63</v>
      </c>
      <c r="F1188" s="186" t="s">
        <v>4894</v>
      </c>
      <c r="G1188" s="186" t="s">
        <v>4514</v>
      </c>
      <c r="H1188" s="186" t="s">
        <v>4893</v>
      </c>
      <c r="I1188" s="186"/>
      <c r="J1188" s="186" t="s">
        <v>3098</v>
      </c>
      <c r="K1188" s="186"/>
      <c r="L1188" s="186" t="s">
        <v>3099</v>
      </c>
      <c r="M1188" s="186"/>
    </row>
    <row r="1189" spans="1:13" s="185" customFormat="1">
      <c r="A1189" s="175">
        <v>1187</v>
      </c>
      <c r="B1189" s="186" t="s">
        <v>4892</v>
      </c>
      <c r="C1189" s="186">
        <v>561</v>
      </c>
      <c r="D1189" s="186">
        <v>178.333</v>
      </c>
      <c r="E1189" s="187">
        <v>5.9920000000000002E-46</v>
      </c>
      <c r="F1189" s="186" t="s">
        <v>4891</v>
      </c>
      <c r="G1189" s="186" t="s">
        <v>4514</v>
      </c>
      <c r="H1189" s="186" t="s">
        <v>4890</v>
      </c>
      <c r="I1189" s="186"/>
      <c r="J1189" s="186" t="s">
        <v>3098</v>
      </c>
      <c r="K1189" s="186"/>
      <c r="L1189" s="186" t="s">
        <v>3099</v>
      </c>
      <c r="M1189" s="186"/>
    </row>
    <row r="1190" spans="1:13" s="185" customFormat="1">
      <c r="A1190" s="175">
        <v>1188</v>
      </c>
      <c r="B1190" s="186" t="s">
        <v>4889</v>
      </c>
      <c r="C1190" s="186">
        <v>566</v>
      </c>
      <c r="D1190" s="186">
        <v>200.29</v>
      </c>
      <c r="E1190" s="187">
        <v>2.8813700000000002E-54</v>
      </c>
      <c r="F1190" s="186" t="s">
        <v>4888</v>
      </c>
      <c r="G1190" s="186" t="s">
        <v>4514</v>
      </c>
      <c r="H1190" s="186" t="s">
        <v>4887</v>
      </c>
      <c r="I1190" s="186"/>
      <c r="J1190" s="186" t="s">
        <v>3098</v>
      </c>
      <c r="K1190" s="186"/>
      <c r="L1190" s="186" t="s">
        <v>3099</v>
      </c>
      <c r="M1190" s="186"/>
    </row>
    <row r="1191" spans="1:13" s="185" customFormat="1">
      <c r="A1191" s="175">
        <v>1189</v>
      </c>
      <c r="B1191" s="186" t="s">
        <v>4886</v>
      </c>
      <c r="C1191" s="186">
        <v>238</v>
      </c>
      <c r="D1191" s="186">
        <v>225.71299999999999</v>
      </c>
      <c r="E1191" s="187">
        <v>3.27611E-65</v>
      </c>
      <c r="F1191" s="186" t="s">
        <v>4885</v>
      </c>
      <c r="G1191" s="186" t="s">
        <v>4884</v>
      </c>
      <c r="H1191" s="186" t="s">
        <v>4883</v>
      </c>
      <c r="I1191" s="186"/>
      <c r="J1191" s="186"/>
      <c r="K1191" s="186"/>
      <c r="L1191" s="186"/>
      <c r="M1191" s="186"/>
    </row>
    <row r="1192" spans="1:13" s="185" customFormat="1">
      <c r="A1192" s="175">
        <v>1190</v>
      </c>
      <c r="B1192" s="186" t="s">
        <v>4882</v>
      </c>
      <c r="C1192" s="186">
        <v>830</v>
      </c>
      <c r="D1192" s="186">
        <v>201.06</v>
      </c>
      <c r="E1192" s="187">
        <v>9.5152399999999999E-53</v>
      </c>
      <c r="F1192" s="186" t="s">
        <v>4881</v>
      </c>
      <c r="G1192" s="186" t="s">
        <v>4880</v>
      </c>
      <c r="H1192" s="186" t="s">
        <v>4879</v>
      </c>
      <c r="I1192" s="186"/>
      <c r="J1192" s="186" t="s">
        <v>3098</v>
      </c>
      <c r="K1192" s="186"/>
      <c r="L1192" s="186" t="s">
        <v>3099</v>
      </c>
      <c r="M1192" s="186"/>
    </row>
    <row r="1193" spans="1:13" s="185" customFormat="1">
      <c r="A1193" s="175">
        <v>1191</v>
      </c>
      <c r="B1193" s="186" t="s">
        <v>4878</v>
      </c>
      <c r="C1193" s="186">
        <v>500</v>
      </c>
      <c r="D1193" s="186">
        <v>295.43400000000003</v>
      </c>
      <c r="E1193" s="187">
        <v>1.13064E-90</v>
      </c>
      <c r="F1193" s="186" t="s">
        <v>4877</v>
      </c>
      <c r="G1193" s="186" t="s">
        <v>4876</v>
      </c>
      <c r="H1193" s="186" t="s">
        <v>4875</v>
      </c>
      <c r="I1193" s="186" t="s">
        <v>4507</v>
      </c>
      <c r="J1193" s="186" t="s">
        <v>4874</v>
      </c>
      <c r="K1193" s="186" t="s">
        <v>4873</v>
      </c>
      <c r="L1193" s="186" t="s">
        <v>3099</v>
      </c>
      <c r="M1193" s="186"/>
    </row>
    <row r="1194" spans="1:13" s="185" customFormat="1">
      <c r="A1194" s="175">
        <v>1192</v>
      </c>
      <c r="B1194" s="186" t="s">
        <v>4872</v>
      </c>
      <c r="C1194" s="186">
        <v>295</v>
      </c>
      <c r="D1194" s="186">
        <v>513.84199999999998</v>
      </c>
      <c r="E1194" s="186">
        <v>0</v>
      </c>
      <c r="F1194" s="186" t="s">
        <v>4871</v>
      </c>
      <c r="G1194" s="186" t="s">
        <v>4870</v>
      </c>
      <c r="H1194" s="186" t="s">
        <v>4869</v>
      </c>
      <c r="I1194" s="186" t="s">
        <v>4868</v>
      </c>
      <c r="J1194" s="186" t="s">
        <v>3098</v>
      </c>
      <c r="K1194" s="186"/>
      <c r="L1194" s="186" t="s">
        <v>4867</v>
      </c>
      <c r="M1194" s="186"/>
    </row>
    <row r="1195" spans="1:13" s="185" customFormat="1">
      <c r="A1195" s="175">
        <v>1193</v>
      </c>
      <c r="B1195" s="186" t="s">
        <v>2626</v>
      </c>
      <c r="C1195" s="186">
        <v>254</v>
      </c>
      <c r="D1195" s="186">
        <v>241.12100000000001</v>
      </c>
      <c r="E1195" s="187">
        <v>2.8697899999999998E-72</v>
      </c>
      <c r="F1195" s="186" t="s">
        <v>4866</v>
      </c>
      <c r="G1195" s="186" t="s">
        <v>4865</v>
      </c>
      <c r="H1195" s="186" t="s">
        <v>4864</v>
      </c>
      <c r="I1195" s="186" t="s">
        <v>4863</v>
      </c>
      <c r="J1195" s="186" t="s">
        <v>4862</v>
      </c>
      <c r="K1195" s="186" t="s">
        <v>4829</v>
      </c>
      <c r="L1195" s="186" t="s">
        <v>4861</v>
      </c>
      <c r="M1195" s="186"/>
    </row>
    <row r="1196" spans="1:13" s="185" customFormat="1">
      <c r="A1196" s="175">
        <v>1194</v>
      </c>
      <c r="B1196" s="186" t="s">
        <v>4860</v>
      </c>
      <c r="C1196" s="186">
        <v>350</v>
      </c>
      <c r="D1196" s="186">
        <v>145.976</v>
      </c>
      <c r="E1196" s="187">
        <v>1.10038E-36</v>
      </c>
      <c r="F1196" s="186" t="s">
        <v>4859</v>
      </c>
      <c r="G1196" s="186" t="s">
        <v>4858</v>
      </c>
      <c r="H1196" s="186" t="s">
        <v>4857</v>
      </c>
      <c r="I1196" s="186"/>
      <c r="J1196" s="186"/>
      <c r="K1196" s="186"/>
      <c r="L1196" s="186" t="s">
        <v>4172</v>
      </c>
      <c r="M1196" s="186"/>
    </row>
    <row r="1197" spans="1:13" s="185" customFormat="1">
      <c r="A1197" s="175">
        <v>1195</v>
      </c>
      <c r="B1197" s="186" t="s">
        <v>4856</v>
      </c>
      <c r="C1197" s="186">
        <v>386</v>
      </c>
      <c r="D1197" s="186">
        <v>62.773400000000002</v>
      </c>
      <c r="E1197" s="187">
        <v>3.5062899999999998E-7</v>
      </c>
      <c r="F1197" s="186" t="s">
        <v>4855</v>
      </c>
      <c r="G1197" s="186" t="s">
        <v>4412</v>
      </c>
      <c r="H1197" s="186" t="s">
        <v>4854</v>
      </c>
      <c r="I1197" s="186"/>
      <c r="J1197" s="186"/>
      <c r="K1197" s="186" t="s">
        <v>4121</v>
      </c>
      <c r="L1197" s="186" t="s">
        <v>4733</v>
      </c>
      <c r="M1197" s="186"/>
    </row>
    <row r="1198" spans="1:13" s="185" customFormat="1">
      <c r="A1198" s="175">
        <v>1196</v>
      </c>
      <c r="B1198" s="186" t="s">
        <v>4853</v>
      </c>
      <c r="C1198" s="186">
        <v>603</v>
      </c>
      <c r="D1198" s="186">
        <v>541.96199999999999</v>
      </c>
      <c r="E1198" s="186">
        <v>0</v>
      </c>
      <c r="F1198" s="186" t="s">
        <v>4847</v>
      </c>
      <c r="G1198" s="186" t="s">
        <v>4434</v>
      </c>
      <c r="H1198" s="186" t="s">
        <v>4849</v>
      </c>
      <c r="I1198" s="186"/>
      <c r="J1198" s="186" t="s">
        <v>4852</v>
      </c>
      <c r="K1198" s="186" t="s">
        <v>4851</v>
      </c>
      <c r="L1198" s="186"/>
      <c r="M1198" s="186"/>
    </row>
    <row r="1199" spans="1:13" s="185" customFormat="1">
      <c r="A1199" s="175">
        <v>1197</v>
      </c>
      <c r="B1199" s="186" t="s">
        <v>4850</v>
      </c>
      <c r="C1199" s="186">
        <v>648</v>
      </c>
      <c r="D1199" s="186">
        <v>546.19899999999996</v>
      </c>
      <c r="E1199" s="186">
        <v>0</v>
      </c>
      <c r="F1199" s="186" t="s">
        <v>4847</v>
      </c>
      <c r="G1199" s="186" t="s">
        <v>4434</v>
      </c>
      <c r="H1199" s="186" t="s">
        <v>4849</v>
      </c>
      <c r="I1199" s="186"/>
      <c r="J1199" s="186"/>
      <c r="K1199" s="186" t="s">
        <v>4121</v>
      </c>
      <c r="L1199" s="186"/>
      <c r="M1199" s="186"/>
    </row>
    <row r="1200" spans="1:13" s="185" customFormat="1">
      <c r="A1200" s="175">
        <v>1198</v>
      </c>
      <c r="B1200" s="186" t="s">
        <v>4848</v>
      </c>
      <c r="C1200" s="186">
        <v>643</v>
      </c>
      <c r="D1200" s="186">
        <v>550.05100000000004</v>
      </c>
      <c r="E1200" s="186">
        <v>0</v>
      </c>
      <c r="F1200" s="186" t="s">
        <v>4847</v>
      </c>
      <c r="G1200" s="186" t="s">
        <v>4434</v>
      </c>
      <c r="H1200" s="186" t="s">
        <v>4846</v>
      </c>
      <c r="I1200" s="186"/>
      <c r="J1200" s="186"/>
      <c r="K1200" s="186" t="s">
        <v>4121</v>
      </c>
      <c r="L1200" s="186"/>
      <c r="M1200" s="186"/>
    </row>
    <row r="1201" spans="1:13" s="185" customFormat="1">
      <c r="A1201" s="175">
        <v>1199</v>
      </c>
      <c r="B1201" s="186" t="s">
        <v>4845</v>
      </c>
      <c r="C1201" s="186">
        <v>319</v>
      </c>
      <c r="D1201" s="186">
        <v>129.41300000000001</v>
      </c>
      <c r="E1201" s="187">
        <v>1.8979000000000002E-30</v>
      </c>
      <c r="F1201" s="186" t="s">
        <v>4844</v>
      </c>
      <c r="G1201" s="186" t="s">
        <v>4412</v>
      </c>
      <c r="H1201" s="186" t="s">
        <v>4843</v>
      </c>
      <c r="I1201" s="186"/>
      <c r="J1201" s="186"/>
      <c r="K1201" s="186" t="s">
        <v>4121</v>
      </c>
      <c r="L1201" s="186" t="s">
        <v>4733</v>
      </c>
      <c r="M1201" s="186"/>
    </row>
    <row r="1202" spans="1:13" s="185" customFormat="1">
      <c r="A1202" s="175">
        <v>1200</v>
      </c>
      <c r="B1202" s="186" t="s">
        <v>4842</v>
      </c>
      <c r="C1202" s="186">
        <v>736</v>
      </c>
      <c r="D1202" s="186">
        <v>89.737300000000005</v>
      </c>
      <c r="E1202" s="187">
        <v>1.2024099999999999E-15</v>
      </c>
      <c r="F1202" s="186" t="s">
        <v>4841</v>
      </c>
      <c r="G1202" s="186" t="s">
        <v>4840</v>
      </c>
      <c r="H1202" s="186" t="s">
        <v>4839</v>
      </c>
      <c r="I1202" s="186"/>
      <c r="J1202" s="186" t="s">
        <v>4838</v>
      </c>
      <c r="K1202" s="186" t="s">
        <v>4816</v>
      </c>
      <c r="L1202" s="186" t="s">
        <v>1647</v>
      </c>
      <c r="M1202" s="186"/>
    </row>
    <row r="1203" spans="1:13" s="185" customFormat="1">
      <c r="A1203" s="175">
        <v>1201</v>
      </c>
      <c r="B1203" s="186" t="s">
        <v>4837</v>
      </c>
      <c r="C1203" s="186">
        <v>484</v>
      </c>
      <c r="D1203" s="186">
        <v>58.536200000000001</v>
      </c>
      <c r="E1203" s="187">
        <v>1.62476E-5</v>
      </c>
      <c r="F1203" s="186" t="s">
        <v>4836</v>
      </c>
      <c r="G1203" s="186" t="s">
        <v>4835</v>
      </c>
      <c r="H1203" s="186" t="s">
        <v>4834</v>
      </c>
      <c r="I1203" s="186"/>
      <c r="J1203" s="186" t="s">
        <v>4833</v>
      </c>
      <c r="K1203" s="186"/>
      <c r="L1203" s="186" t="s">
        <v>1647</v>
      </c>
      <c r="M1203" s="186"/>
    </row>
    <row r="1204" spans="1:13" s="185" customFormat="1">
      <c r="A1204" s="175">
        <v>1202</v>
      </c>
      <c r="B1204" s="186" t="s">
        <v>4832</v>
      </c>
      <c r="C1204" s="186">
        <v>284</v>
      </c>
      <c r="D1204" s="186">
        <v>180.64400000000001</v>
      </c>
      <c r="E1204" s="187">
        <v>1.7276299999999999E-49</v>
      </c>
      <c r="F1204" s="186" t="s">
        <v>4831</v>
      </c>
      <c r="G1204" s="186" t="s">
        <v>4434</v>
      </c>
      <c r="H1204" s="186" t="s">
        <v>4830</v>
      </c>
      <c r="I1204" s="186"/>
      <c r="J1204" s="186" t="s">
        <v>3098</v>
      </c>
      <c r="K1204" s="186" t="s">
        <v>4829</v>
      </c>
      <c r="L1204" s="186" t="s">
        <v>4828</v>
      </c>
      <c r="M1204" s="186"/>
    </row>
    <row r="1205" spans="1:13" s="185" customFormat="1">
      <c r="A1205" s="175">
        <v>1203</v>
      </c>
      <c r="B1205" s="186" t="s">
        <v>4827</v>
      </c>
      <c r="C1205" s="186">
        <v>1004</v>
      </c>
      <c r="D1205" s="186">
        <v>1060.44</v>
      </c>
      <c r="E1205" s="186">
        <v>0</v>
      </c>
      <c r="F1205" s="186" t="s">
        <v>4826</v>
      </c>
      <c r="G1205" s="186" t="s">
        <v>4825</v>
      </c>
      <c r="H1205" s="186" t="s">
        <v>4824</v>
      </c>
      <c r="I1205" s="186"/>
      <c r="J1205" s="186" t="s">
        <v>4823</v>
      </c>
      <c r="K1205" s="186" t="s">
        <v>4822</v>
      </c>
      <c r="L1205" s="186" t="s">
        <v>4821</v>
      </c>
      <c r="M1205" s="186"/>
    </row>
    <row r="1206" spans="1:13" s="185" customFormat="1">
      <c r="A1206" s="175">
        <v>1204</v>
      </c>
      <c r="B1206" s="186" t="s">
        <v>4820</v>
      </c>
      <c r="C1206" s="186">
        <v>552</v>
      </c>
      <c r="D1206" s="186">
        <v>278.48500000000001</v>
      </c>
      <c r="E1206" s="187">
        <v>1.12056E-82</v>
      </c>
      <c r="F1206" s="186" t="s">
        <v>4819</v>
      </c>
      <c r="G1206" s="186" t="s">
        <v>4818</v>
      </c>
      <c r="H1206" s="186" t="s">
        <v>4817</v>
      </c>
      <c r="I1206" s="186"/>
      <c r="J1206" s="186" t="s">
        <v>4702</v>
      </c>
      <c r="K1206" s="186" t="s">
        <v>4816</v>
      </c>
      <c r="L1206" s="186" t="s">
        <v>3167</v>
      </c>
      <c r="M1206" s="186"/>
    </row>
    <row r="1207" spans="1:13" s="185" customFormat="1">
      <c r="A1207" s="175">
        <v>1205</v>
      </c>
      <c r="B1207" s="186" t="s">
        <v>4815</v>
      </c>
      <c r="C1207" s="186">
        <v>416</v>
      </c>
      <c r="D1207" s="186">
        <v>45.439399999999999</v>
      </c>
      <c r="E1207" s="186">
        <v>4.60507E-2</v>
      </c>
      <c r="F1207" s="186" t="s">
        <v>4814</v>
      </c>
      <c r="G1207" s="186" t="s">
        <v>4813</v>
      </c>
      <c r="H1207" s="186" t="s">
        <v>4812</v>
      </c>
      <c r="I1207" s="186" t="s">
        <v>4811</v>
      </c>
      <c r="J1207" s="186" t="s">
        <v>4810</v>
      </c>
      <c r="K1207" s="186"/>
      <c r="L1207" s="186" t="s">
        <v>4809</v>
      </c>
      <c r="M1207" s="186"/>
    </row>
    <row r="1208" spans="1:13" s="185" customFormat="1">
      <c r="A1208" s="175">
        <v>1206</v>
      </c>
      <c r="B1208" s="186" t="s">
        <v>4808</v>
      </c>
      <c r="C1208" s="186">
        <v>421</v>
      </c>
      <c r="D1208" s="186">
        <v>197.59299999999999</v>
      </c>
      <c r="E1208" s="187">
        <v>2.5633600000000001E-54</v>
      </c>
      <c r="F1208" s="186" t="s">
        <v>4807</v>
      </c>
      <c r="G1208" s="186" t="s">
        <v>4806</v>
      </c>
      <c r="H1208" s="186" t="s">
        <v>4805</v>
      </c>
      <c r="I1208" s="186"/>
      <c r="J1208" s="186" t="s">
        <v>4804</v>
      </c>
      <c r="K1208" s="186" t="s">
        <v>4121</v>
      </c>
      <c r="L1208" s="186" t="s">
        <v>4733</v>
      </c>
      <c r="M1208" s="186"/>
    </row>
    <row r="1209" spans="1:13" s="185" customFormat="1">
      <c r="A1209" s="175">
        <v>1207</v>
      </c>
      <c r="B1209" s="186" t="s">
        <v>4803</v>
      </c>
      <c r="C1209" s="186">
        <v>577</v>
      </c>
      <c r="D1209" s="186">
        <v>96.285700000000006</v>
      </c>
      <c r="E1209" s="187">
        <v>9.3282000000000002E-19</v>
      </c>
      <c r="F1209" s="186" t="s">
        <v>4802</v>
      </c>
      <c r="G1209" s="186" t="s">
        <v>4801</v>
      </c>
      <c r="H1209" s="186" t="s">
        <v>4800</v>
      </c>
      <c r="I1209" s="186"/>
      <c r="J1209" s="186"/>
      <c r="K1209" s="186"/>
      <c r="L1209" s="186" t="s">
        <v>3159</v>
      </c>
      <c r="M1209" s="186"/>
    </row>
    <row r="1210" spans="1:13" s="185" customFormat="1">
      <c r="A1210" s="175">
        <v>1208</v>
      </c>
      <c r="B1210" s="186" t="s">
        <v>4799</v>
      </c>
      <c r="C1210" s="186">
        <v>293</v>
      </c>
      <c r="D1210" s="186">
        <v>89.352099999999993</v>
      </c>
      <c r="E1210" s="187">
        <v>1.96782E-16</v>
      </c>
      <c r="F1210" s="186" t="s">
        <v>4798</v>
      </c>
      <c r="G1210" s="186" t="s">
        <v>4797</v>
      </c>
      <c r="H1210" s="186" t="s">
        <v>4796</v>
      </c>
      <c r="I1210" s="186"/>
      <c r="J1210" s="186"/>
      <c r="K1210" s="186" t="s">
        <v>4121</v>
      </c>
      <c r="L1210" s="186" t="s">
        <v>4733</v>
      </c>
      <c r="M1210" s="186"/>
    </row>
    <row r="1211" spans="1:13" s="185" customFormat="1">
      <c r="A1211" s="175">
        <v>1209</v>
      </c>
      <c r="B1211" s="186" t="s">
        <v>4795</v>
      </c>
      <c r="C1211" s="186">
        <v>858</v>
      </c>
      <c r="D1211" s="186">
        <v>131.72399999999999</v>
      </c>
      <c r="E1211" s="187">
        <v>2.0471700000000001E-29</v>
      </c>
      <c r="F1211" s="186" t="s">
        <v>4794</v>
      </c>
      <c r="G1211" s="186" t="s">
        <v>4481</v>
      </c>
      <c r="H1211" s="186" t="s">
        <v>4793</v>
      </c>
      <c r="I1211" s="186"/>
      <c r="J1211" s="186"/>
      <c r="K1211" s="186"/>
      <c r="L1211" s="186" t="s">
        <v>3167</v>
      </c>
      <c r="M1211" s="186"/>
    </row>
    <row r="1212" spans="1:13" s="176" customFormat="1">
      <c r="A1212" s="175">
        <v>1210</v>
      </c>
      <c r="B1212" s="177" t="s">
        <v>4792</v>
      </c>
      <c r="C1212" s="179">
        <v>402</v>
      </c>
      <c r="D1212" s="179">
        <v>322</v>
      </c>
      <c r="E1212" s="178">
        <v>1.9999999999999998E-96</v>
      </c>
      <c r="F1212" s="177" t="s">
        <v>4776</v>
      </c>
      <c r="G1212" s="177"/>
      <c r="H1212" s="177"/>
      <c r="I1212" s="177"/>
      <c r="J1212" s="177" t="s">
        <v>4028</v>
      </c>
      <c r="K1212" s="177"/>
      <c r="L1212" s="177" t="s">
        <v>4027</v>
      </c>
      <c r="M1212" s="177"/>
    </row>
    <row r="1213" spans="1:13" s="176" customFormat="1">
      <c r="A1213" s="175">
        <v>1211</v>
      </c>
      <c r="B1213" s="177" t="s">
        <v>4791</v>
      </c>
      <c r="C1213" s="179">
        <v>410</v>
      </c>
      <c r="D1213" s="179">
        <v>293</v>
      </c>
      <c r="E1213" s="178">
        <v>9.0000000000000001E-85</v>
      </c>
      <c r="F1213" s="177" t="s">
        <v>4776</v>
      </c>
      <c r="G1213" s="177"/>
      <c r="H1213" s="177"/>
      <c r="I1213" s="177"/>
      <c r="J1213" s="177" t="s">
        <v>4028</v>
      </c>
      <c r="K1213" s="177"/>
      <c r="L1213" s="177" t="s">
        <v>4027</v>
      </c>
      <c r="M1213" s="177"/>
    </row>
    <row r="1214" spans="1:13" s="176" customFormat="1">
      <c r="A1214" s="175">
        <v>1212</v>
      </c>
      <c r="B1214" s="177" t="s">
        <v>3005</v>
      </c>
      <c r="C1214" s="184">
        <v>1019</v>
      </c>
      <c r="D1214" s="183">
        <v>5485</v>
      </c>
      <c r="E1214" s="179">
        <v>0</v>
      </c>
      <c r="F1214" s="177" t="s">
        <v>4790</v>
      </c>
      <c r="G1214" s="177" t="s">
        <v>4061</v>
      </c>
      <c r="H1214" s="177" t="s">
        <v>4097</v>
      </c>
      <c r="I1214" s="177"/>
      <c r="J1214" s="177" t="s">
        <v>4091</v>
      </c>
      <c r="K1214" s="177"/>
      <c r="L1214" s="177" t="s">
        <v>4089</v>
      </c>
      <c r="M1214" s="177"/>
    </row>
    <row r="1215" spans="1:13" s="176" customFormat="1">
      <c r="A1215" s="175">
        <v>1213</v>
      </c>
      <c r="B1215" s="177" t="s">
        <v>4789</v>
      </c>
      <c r="C1215" s="179">
        <v>855</v>
      </c>
      <c r="D1215" s="179">
        <v>669</v>
      </c>
      <c r="E1215" s="179">
        <v>0</v>
      </c>
      <c r="F1215" s="177" t="s">
        <v>4786</v>
      </c>
      <c r="G1215" s="177"/>
      <c r="H1215" s="177"/>
      <c r="I1215" s="177"/>
      <c r="J1215" s="177" t="s">
        <v>4091</v>
      </c>
      <c r="K1215" s="177"/>
      <c r="L1215" s="177" t="s">
        <v>4089</v>
      </c>
      <c r="M1215" s="177"/>
    </row>
    <row r="1216" spans="1:13" s="176" customFormat="1">
      <c r="A1216" s="175">
        <v>1214</v>
      </c>
      <c r="B1216" s="177" t="s">
        <v>4788</v>
      </c>
      <c r="C1216" s="179">
        <v>831</v>
      </c>
      <c r="D1216" s="179">
        <v>627</v>
      </c>
      <c r="E1216" s="179">
        <v>0</v>
      </c>
      <c r="F1216" s="177" t="s">
        <v>4784</v>
      </c>
      <c r="G1216" s="177"/>
      <c r="H1216" s="177"/>
      <c r="I1216" s="177"/>
      <c r="J1216" s="177" t="s">
        <v>4091</v>
      </c>
      <c r="K1216" s="177"/>
      <c r="L1216" s="177" t="s">
        <v>4089</v>
      </c>
      <c r="M1216" s="177"/>
    </row>
    <row r="1217" spans="1:13" s="176" customFormat="1">
      <c r="A1217" s="175">
        <v>1215</v>
      </c>
      <c r="B1217" s="177" t="s">
        <v>4787</v>
      </c>
      <c r="C1217" s="179">
        <v>812</v>
      </c>
      <c r="D1217" s="179">
        <v>521</v>
      </c>
      <c r="E1217" s="178">
        <v>2.0000000000000001E-166</v>
      </c>
      <c r="F1217" s="177" t="s">
        <v>4786</v>
      </c>
      <c r="G1217" s="177"/>
      <c r="H1217" s="177"/>
      <c r="I1217" s="177"/>
      <c r="J1217" s="177" t="s">
        <v>4091</v>
      </c>
      <c r="K1217" s="177"/>
      <c r="L1217" s="177" t="s">
        <v>4089</v>
      </c>
      <c r="M1217" s="177"/>
    </row>
    <row r="1218" spans="1:13" s="176" customFormat="1">
      <c r="A1218" s="175">
        <v>1216</v>
      </c>
      <c r="B1218" s="177" t="s">
        <v>4785</v>
      </c>
      <c r="C1218" s="179">
        <v>631</v>
      </c>
      <c r="D1218" s="179">
        <v>523</v>
      </c>
      <c r="E1218" s="178">
        <v>6.0000000000000005E-166</v>
      </c>
      <c r="F1218" s="177" t="s">
        <v>4784</v>
      </c>
      <c r="G1218" s="177"/>
      <c r="H1218" s="177"/>
      <c r="I1218" s="177"/>
      <c r="J1218" s="177" t="s">
        <v>4028</v>
      </c>
      <c r="K1218" s="177"/>
      <c r="L1218" s="177" t="s">
        <v>4027</v>
      </c>
      <c r="M1218" s="177"/>
    </row>
    <row r="1219" spans="1:13" s="176" customFormat="1">
      <c r="A1219" s="175">
        <v>1217</v>
      </c>
      <c r="B1219" s="182" t="s">
        <v>4783</v>
      </c>
      <c r="C1219" s="179">
        <v>629</v>
      </c>
      <c r="D1219" s="179">
        <v>514</v>
      </c>
      <c r="E1219" s="178">
        <v>2.0000000000000001E-166</v>
      </c>
      <c r="F1219" s="177" t="s">
        <v>4025</v>
      </c>
      <c r="G1219" s="177"/>
      <c r="H1219" s="177"/>
      <c r="I1219" s="177"/>
      <c r="J1219" s="177" t="s">
        <v>4028</v>
      </c>
      <c r="K1219" s="177"/>
      <c r="L1219" s="177" t="s">
        <v>4027</v>
      </c>
      <c r="M1219" s="177"/>
    </row>
    <row r="1220" spans="1:13" s="176" customFormat="1">
      <c r="A1220" s="175">
        <v>1218</v>
      </c>
      <c r="B1220" s="177" t="s">
        <v>4782</v>
      </c>
      <c r="C1220" s="179">
        <v>648</v>
      </c>
      <c r="D1220" s="179">
        <v>487</v>
      </c>
      <c r="E1220" s="178">
        <v>1E-155</v>
      </c>
      <c r="F1220" s="177" t="s">
        <v>3001</v>
      </c>
      <c r="G1220" s="177"/>
      <c r="H1220" s="177"/>
      <c r="I1220" s="177"/>
      <c r="J1220" s="177" t="s">
        <v>4028</v>
      </c>
      <c r="K1220" s="177"/>
      <c r="L1220" s="177" t="s">
        <v>4027</v>
      </c>
      <c r="M1220" s="177"/>
    </row>
    <row r="1221" spans="1:13" s="176" customFormat="1">
      <c r="A1221" s="175">
        <v>1219</v>
      </c>
      <c r="B1221" s="177" t="s">
        <v>4781</v>
      </c>
      <c r="C1221" s="179">
        <v>568</v>
      </c>
      <c r="D1221" s="179">
        <v>390</v>
      </c>
      <c r="E1221" s="178">
        <v>1E-119</v>
      </c>
      <c r="F1221" s="177" t="s">
        <v>4080</v>
      </c>
      <c r="G1221" s="177"/>
      <c r="H1221" s="177"/>
      <c r="I1221" s="177"/>
      <c r="J1221" s="177" t="s">
        <v>4028</v>
      </c>
      <c r="K1221" s="177"/>
      <c r="L1221" s="177" t="s">
        <v>4027</v>
      </c>
      <c r="M1221" s="177"/>
    </row>
    <row r="1222" spans="1:13" s="176" customFormat="1">
      <c r="A1222" s="175">
        <v>1220</v>
      </c>
      <c r="B1222" s="177" t="s">
        <v>4780</v>
      </c>
      <c r="C1222" s="179">
        <v>441</v>
      </c>
      <c r="D1222" s="179">
        <v>309</v>
      </c>
      <c r="E1222" s="178">
        <v>3.0000000000000001E-92</v>
      </c>
      <c r="F1222" s="177" t="s">
        <v>4008</v>
      </c>
      <c r="G1222" s="177"/>
      <c r="H1222" s="177"/>
      <c r="I1222" s="177"/>
      <c r="J1222" s="177" t="s">
        <v>4028</v>
      </c>
      <c r="K1222" s="177"/>
      <c r="L1222" s="177" t="s">
        <v>4027</v>
      </c>
      <c r="M1222" s="177"/>
    </row>
    <row r="1223" spans="1:13" s="176" customFormat="1">
      <c r="A1223" s="175">
        <v>1221</v>
      </c>
      <c r="B1223" s="177" t="s">
        <v>4779</v>
      </c>
      <c r="C1223" s="179">
        <v>446</v>
      </c>
      <c r="D1223" s="179">
        <v>92</v>
      </c>
      <c r="E1223" s="178">
        <v>2E-16</v>
      </c>
      <c r="F1223" s="177" t="s">
        <v>4778</v>
      </c>
      <c r="G1223" s="177"/>
      <c r="H1223" s="181"/>
      <c r="I1223" s="177"/>
      <c r="J1223" s="177"/>
      <c r="K1223" s="177"/>
      <c r="L1223" s="177" t="s">
        <v>4030</v>
      </c>
      <c r="M1223" s="177"/>
    </row>
    <row r="1224" spans="1:13" s="176" customFormat="1">
      <c r="A1224" s="175">
        <v>1222</v>
      </c>
      <c r="B1224" s="177" t="s">
        <v>4777</v>
      </c>
      <c r="C1224" s="179">
        <v>424</v>
      </c>
      <c r="D1224" s="179">
        <v>141</v>
      </c>
      <c r="E1224" s="178">
        <v>1E-13</v>
      </c>
      <c r="F1224" s="177" t="s">
        <v>4776</v>
      </c>
      <c r="G1224" s="177"/>
      <c r="H1224" s="177"/>
      <c r="I1224" s="177"/>
      <c r="J1224" s="177"/>
      <c r="K1224" s="177"/>
      <c r="L1224" s="177" t="s">
        <v>4030</v>
      </c>
      <c r="M1224" s="177"/>
    </row>
    <row r="1225" spans="1:13" s="176" customFormat="1">
      <c r="A1225" s="175">
        <v>1223</v>
      </c>
      <c r="B1225" s="177" t="s">
        <v>4775</v>
      </c>
      <c r="C1225" s="179">
        <v>560</v>
      </c>
      <c r="D1225" s="179">
        <v>177</v>
      </c>
      <c r="E1225" s="178">
        <v>8.0000000000000003E-10</v>
      </c>
      <c r="F1225" s="177" t="s">
        <v>4774</v>
      </c>
      <c r="G1225" s="177"/>
      <c r="H1225" s="177"/>
      <c r="I1225" s="177"/>
      <c r="J1225" s="177"/>
      <c r="K1225" s="177"/>
      <c r="L1225" s="177" t="s">
        <v>4030</v>
      </c>
      <c r="M1225" s="177"/>
    </row>
    <row r="1226" spans="1:13" s="176" customFormat="1">
      <c r="A1226" s="175">
        <v>1224</v>
      </c>
      <c r="B1226" s="177" t="s">
        <v>4773</v>
      </c>
      <c r="C1226" s="179">
        <v>710</v>
      </c>
      <c r="D1226" s="179">
        <v>220</v>
      </c>
      <c r="E1226" s="178">
        <v>3.0000000000000001E-17</v>
      </c>
      <c r="F1226" s="177" t="s">
        <v>4772</v>
      </c>
      <c r="G1226" s="177"/>
      <c r="H1226" s="177"/>
      <c r="I1226" s="177"/>
      <c r="J1226" s="177"/>
      <c r="K1226" s="177"/>
      <c r="L1226" s="177" t="s">
        <v>4030</v>
      </c>
      <c r="M1226" s="177"/>
    </row>
    <row r="1227" spans="1:13" s="176" customFormat="1">
      <c r="A1227" s="175">
        <v>1225</v>
      </c>
      <c r="B1227" s="177" t="s">
        <v>4771</v>
      </c>
      <c r="C1227" s="179">
        <v>266</v>
      </c>
      <c r="D1227" s="179">
        <v>64</v>
      </c>
      <c r="E1227" s="178">
        <v>2.0000000000000001E-9</v>
      </c>
      <c r="F1227" s="177" t="s">
        <v>4768</v>
      </c>
      <c r="G1227" s="177"/>
      <c r="H1227" s="177"/>
      <c r="I1227" s="177"/>
      <c r="J1227" s="177"/>
      <c r="K1227" s="177"/>
      <c r="L1227" s="177" t="s">
        <v>4030</v>
      </c>
      <c r="M1227" s="177"/>
    </row>
    <row r="1228" spans="1:13" s="176" customFormat="1">
      <c r="A1228" s="175">
        <v>1226</v>
      </c>
      <c r="B1228" s="177" t="s">
        <v>4770</v>
      </c>
      <c r="C1228" s="179">
        <v>378</v>
      </c>
      <c r="D1228" s="179">
        <v>71</v>
      </c>
      <c r="E1228" s="178">
        <v>6E-10</v>
      </c>
      <c r="F1228" s="177" t="s">
        <v>4008</v>
      </c>
      <c r="G1228" s="177"/>
      <c r="H1228" s="177"/>
      <c r="I1228" s="177"/>
      <c r="J1228" s="177"/>
      <c r="K1228" s="177"/>
      <c r="L1228" s="177" t="s">
        <v>4030</v>
      </c>
      <c r="M1228" s="177"/>
    </row>
    <row r="1229" spans="1:13" s="176" customFormat="1">
      <c r="A1229" s="175">
        <v>1227</v>
      </c>
      <c r="B1229" s="177" t="s">
        <v>4769</v>
      </c>
      <c r="C1229" s="179">
        <v>460</v>
      </c>
      <c r="D1229" s="179">
        <v>65</v>
      </c>
      <c r="E1229" s="178">
        <v>4E-90</v>
      </c>
      <c r="F1229" s="177" t="s">
        <v>4768</v>
      </c>
      <c r="G1229" s="177"/>
      <c r="H1229" s="177"/>
      <c r="I1229" s="177"/>
      <c r="J1229" s="177"/>
      <c r="K1229" s="177"/>
      <c r="L1229" s="177" t="s">
        <v>4030</v>
      </c>
      <c r="M1229" s="177"/>
    </row>
    <row r="1230" spans="1:13" s="176" customFormat="1">
      <c r="A1230" s="175">
        <v>1228</v>
      </c>
      <c r="B1230" s="177" t="s">
        <v>4767</v>
      </c>
      <c r="C1230" s="179">
        <v>772</v>
      </c>
      <c r="D1230" s="180">
        <v>712478</v>
      </c>
      <c r="E1230" s="178">
        <v>1.57625E-5</v>
      </c>
      <c r="F1230" s="177" t="s">
        <v>4766</v>
      </c>
      <c r="G1230" s="177" t="s">
        <v>4765</v>
      </c>
      <c r="H1230" s="177" t="s">
        <v>4764</v>
      </c>
      <c r="I1230" s="177"/>
      <c r="J1230" s="177" t="s">
        <v>4381</v>
      </c>
      <c r="K1230" s="177"/>
      <c r="L1230" s="177"/>
      <c r="M1230" s="177"/>
    </row>
    <row r="1231" spans="1:13" s="176" customFormat="1">
      <c r="A1231" s="175">
        <v>1229</v>
      </c>
      <c r="B1231" s="177" t="s">
        <v>4763</v>
      </c>
      <c r="C1231" s="179">
        <v>1692</v>
      </c>
      <c r="D1231" s="180">
        <v>733406</v>
      </c>
      <c r="E1231" s="179" t="s">
        <v>2011</v>
      </c>
      <c r="F1231" s="177" t="s">
        <v>4762</v>
      </c>
      <c r="G1231" s="177" t="s">
        <v>4761</v>
      </c>
      <c r="H1231" s="177" t="s">
        <v>4760</v>
      </c>
      <c r="I1231" s="177" t="s">
        <v>4759</v>
      </c>
      <c r="J1231" s="177" t="s">
        <v>4758</v>
      </c>
      <c r="K1231" s="177" t="s">
        <v>4757</v>
      </c>
      <c r="L1231" s="177"/>
      <c r="M1231" s="177"/>
    </row>
    <row r="1232" spans="1:13" s="176" customFormat="1">
      <c r="A1232" s="175">
        <v>1230</v>
      </c>
      <c r="B1232" s="177" t="s">
        <v>4756</v>
      </c>
      <c r="C1232" s="179">
        <v>304</v>
      </c>
      <c r="D1232" s="180">
        <v>375941</v>
      </c>
      <c r="E1232" s="178">
        <v>7.4634900000000002E-119</v>
      </c>
      <c r="F1232" s="177" t="s">
        <v>4755</v>
      </c>
      <c r="G1232" s="177" t="s">
        <v>4751</v>
      </c>
      <c r="H1232" s="177" t="s">
        <v>4754</v>
      </c>
      <c r="I1232" s="177"/>
      <c r="J1232" s="177"/>
      <c r="K1232" s="177"/>
      <c r="L1232" s="177"/>
      <c r="M1232" s="177"/>
    </row>
    <row r="1233" spans="1:13" s="176" customFormat="1">
      <c r="A1233" s="175">
        <v>1231</v>
      </c>
      <c r="B1233" s="177" t="s">
        <v>4753</v>
      </c>
      <c r="C1233" s="179">
        <v>327</v>
      </c>
      <c r="D1233" s="180">
        <v>129798</v>
      </c>
      <c r="E1233" s="178">
        <v>2.2101400000000001E-26</v>
      </c>
      <c r="F1233" s="177" t="s">
        <v>4752</v>
      </c>
      <c r="G1233" s="177" t="s">
        <v>4751</v>
      </c>
      <c r="H1233" s="177" t="s">
        <v>4750</v>
      </c>
      <c r="I1233" s="177"/>
      <c r="J1233" s="177"/>
      <c r="K1233" s="177"/>
      <c r="L1233" s="177"/>
      <c r="M1233" s="177"/>
    </row>
    <row r="1234" spans="1:13" s="176" customFormat="1">
      <c r="A1234" s="175">
        <v>1232</v>
      </c>
      <c r="B1234" s="177" t="s">
        <v>4749</v>
      </c>
      <c r="C1234" s="179">
        <v>701</v>
      </c>
      <c r="D1234" s="180">
        <v>208764</v>
      </c>
      <c r="E1234" s="178">
        <v>1.7046800000000001E-47</v>
      </c>
      <c r="F1234" s="177" t="s">
        <v>4731</v>
      </c>
      <c r="G1234" s="177" t="s">
        <v>4727</v>
      </c>
      <c r="H1234" s="177" t="s">
        <v>4730</v>
      </c>
      <c r="I1234" s="177"/>
      <c r="J1234" s="177"/>
      <c r="K1234" s="177" t="s">
        <v>4121</v>
      </c>
      <c r="L1234" s="177" t="s">
        <v>4733</v>
      </c>
      <c r="M1234" s="177"/>
    </row>
    <row r="1235" spans="1:13" s="176" customFormat="1">
      <c r="A1235" s="175">
        <v>1233</v>
      </c>
      <c r="B1235" s="177" t="s">
        <v>4748</v>
      </c>
      <c r="C1235" s="179">
        <v>348</v>
      </c>
      <c r="D1235" s="180">
        <v>901225</v>
      </c>
      <c r="E1235" s="178">
        <v>3.8800099999999997E-11</v>
      </c>
      <c r="F1235" s="177" t="s">
        <v>4747</v>
      </c>
      <c r="G1235" s="177" t="s">
        <v>4746</v>
      </c>
      <c r="H1235" s="177" t="s">
        <v>4745</v>
      </c>
      <c r="I1235" s="177" t="s">
        <v>4507</v>
      </c>
      <c r="J1235" s="177" t="s">
        <v>4744</v>
      </c>
      <c r="K1235" s="177"/>
      <c r="L1235" s="177" t="s">
        <v>3099</v>
      </c>
      <c r="M1235" s="177"/>
    </row>
    <row r="1236" spans="1:13" s="176" customFormat="1">
      <c r="A1236" s="175">
        <v>1234</v>
      </c>
      <c r="B1236" s="177" t="s">
        <v>4743</v>
      </c>
      <c r="C1236" s="179">
        <v>117</v>
      </c>
      <c r="D1236" s="180">
        <v>554546</v>
      </c>
      <c r="E1236" s="178">
        <v>0.28873500000000002</v>
      </c>
      <c r="F1236" s="177" t="s">
        <v>4742</v>
      </c>
      <c r="G1236" s="177" t="s">
        <v>4741</v>
      </c>
      <c r="H1236" s="177" t="s">
        <v>4740</v>
      </c>
      <c r="I1236" s="177"/>
      <c r="J1236" s="177"/>
      <c r="K1236" s="177"/>
      <c r="L1236" s="177"/>
      <c r="M1236" s="177"/>
    </row>
    <row r="1237" spans="1:13" s="176" customFormat="1">
      <c r="A1237" s="175">
        <v>1235</v>
      </c>
      <c r="B1237" s="177" t="s">
        <v>4739</v>
      </c>
      <c r="C1237" s="179">
        <v>774</v>
      </c>
      <c r="D1237" s="179" t="s">
        <v>4738</v>
      </c>
      <c r="E1237" s="178">
        <v>1.9402700000000001E-44</v>
      </c>
      <c r="F1237" s="177" t="s">
        <v>4737</v>
      </c>
      <c r="G1237" s="177" t="s">
        <v>4727</v>
      </c>
      <c r="H1237" s="177" t="s">
        <v>4730</v>
      </c>
      <c r="I1237" s="177"/>
      <c r="J1237" s="177" t="s">
        <v>3257</v>
      </c>
      <c r="K1237" s="177" t="s">
        <v>3254</v>
      </c>
      <c r="L1237" s="177" t="s">
        <v>3159</v>
      </c>
      <c r="M1237" s="177"/>
    </row>
    <row r="1238" spans="1:13" s="176" customFormat="1">
      <c r="A1238" s="175">
        <v>1236</v>
      </c>
      <c r="B1238" s="177" t="s">
        <v>4736</v>
      </c>
      <c r="C1238" s="179">
        <v>647</v>
      </c>
      <c r="D1238" s="180">
        <v>56225</v>
      </c>
      <c r="E1238" s="178">
        <v>13.3682</v>
      </c>
      <c r="F1238" s="177" t="s">
        <v>4735</v>
      </c>
      <c r="G1238" s="177" t="s">
        <v>4434</v>
      </c>
      <c r="H1238" s="177" t="s">
        <v>4734</v>
      </c>
      <c r="I1238" s="177"/>
      <c r="J1238" s="177"/>
      <c r="K1238" s="177" t="s">
        <v>4121</v>
      </c>
      <c r="L1238" s="177" t="s">
        <v>4733</v>
      </c>
      <c r="M1238" s="177"/>
    </row>
    <row r="1239" spans="1:13" s="176" customFormat="1">
      <c r="A1239" s="175">
        <v>1237</v>
      </c>
      <c r="B1239" s="177" t="s">
        <v>4732</v>
      </c>
      <c r="C1239" s="179">
        <v>606</v>
      </c>
      <c r="D1239" s="180">
        <v>128257</v>
      </c>
      <c r="E1239" s="178">
        <v>3.4691400000000001E-22</v>
      </c>
      <c r="F1239" s="177" t="s">
        <v>4731</v>
      </c>
      <c r="G1239" s="177" t="s">
        <v>4727</v>
      </c>
      <c r="H1239" s="177" t="s">
        <v>4730</v>
      </c>
      <c r="I1239" s="177"/>
      <c r="J1239" s="177"/>
      <c r="K1239" s="177"/>
      <c r="L1239" s="177"/>
      <c r="M1239" s="177"/>
    </row>
    <row r="1240" spans="1:13" s="176" customFormat="1">
      <c r="A1240" s="175">
        <v>1238</v>
      </c>
      <c r="B1240" s="177" t="s">
        <v>4729</v>
      </c>
      <c r="C1240" s="179">
        <v>247</v>
      </c>
      <c r="D1240" s="180">
        <v>955153</v>
      </c>
      <c r="E1240" s="178">
        <v>2.1647100000000001E-13</v>
      </c>
      <c r="F1240" s="177" t="s">
        <v>4728</v>
      </c>
      <c r="G1240" s="177" t="s">
        <v>4727</v>
      </c>
      <c r="H1240" s="177" t="s">
        <v>4726</v>
      </c>
      <c r="I1240" s="177"/>
      <c r="J1240" s="177"/>
      <c r="K1240" s="177"/>
      <c r="L1240" s="177" t="s">
        <v>3159</v>
      </c>
      <c r="M1240" s="177"/>
    </row>
    <row r="1241" spans="1:13" s="176" customFormat="1">
      <c r="A1241" s="175">
        <v>1239</v>
      </c>
      <c r="B1241" s="177" t="s">
        <v>4725</v>
      </c>
      <c r="C1241" s="179">
        <v>181</v>
      </c>
      <c r="D1241" s="180">
        <v>889669</v>
      </c>
      <c r="E1241" s="178">
        <v>1.59528E-12</v>
      </c>
      <c r="F1241" s="177" t="s">
        <v>4724</v>
      </c>
      <c r="G1241" s="177" t="s">
        <v>4723</v>
      </c>
      <c r="H1241" s="177" t="s">
        <v>4722</v>
      </c>
      <c r="I1241" s="177"/>
      <c r="J1241" s="177"/>
      <c r="K1241" s="177"/>
      <c r="L1241" s="177"/>
      <c r="M1241" s="177"/>
    </row>
    <row r="1242" spans="1:13" s="176" customFormat="1">
      <c r="A1242" s="175">
        <v>1240</v>
      </c>
      <c r="B1242" s="177" t="s">
        <v>4721</v>
      </c>
      <c r="C1242" s="179">
        <v>209</v>
      </c>
      <c r="D1242" s="180">
        <v>519878</v>
      </c>
      <c r="E1242" s="178">
        <v>12.5847</v>
      </c>
      <c r="F1242" s="177" t="s">
        <v>4693</v>
      </c>
      <c r="G1242" s="177" t="s">
        <v>4700</v>
      </c>
      <c r="H1242" s="177" t="s">
        <v>4720</v>
      </c>
      <c r="I1242" s="177"/>
      <c r="J1242" s="177"/>
      <c r="K1242" s="177"/>
      <c r="L1242" s="177"/>
      <c r="M1242" s="177"/>
    </row>
    <row r="1243" spans="1:13" s="176" customFormat="1">
      <c r="A1243" s="175">
        <v>1241</v>
      </c>
      <c r="B1243" s="177" t="s">
        <v>891</v>
      </c>
      <c r="C1243" s="179">
        <v>254</v>
      </c>
      <c r="D1243" s="180">
        <v>104375</v>
      </c>
      <c r="E1243" s="178">
        <v>8.0911100000000002E-19</v>
      </c>
      <c r="F1243" s="177" t="s">
        <v>4719</v>
      </c>
      <c r="G1243" s="177" t="s">
        <v>4718</v>
      </c>
      <c r="H1243" s="177" t="s">
        <v>4717</v>
      </c>
      <c r="I1243" s="177"/>
      <c r="J1243" s="177" t="s">
        <v>3172</v>
      </c>
      <c r="K1243" s="177" t="s">
        <v>4716</v>
      </c>
      <c r="L1243" s="177"/>
      <c r="M1243" s="177"/>
    </row>
    <row r="1244" spans="1:13" s="176" customFormat="1">
      <c r="A1244" s="175">
        <v>1242</v>
      </c>
      <c r="B1244" s="177" t="s">
        <v>4715</v>
      </c>
      <c r="C1244" s="179">
        <v>867</v>
      </c>
      <c r="D1244" s="179">
        <v>66.240200000000002</v>
      </c>
      <c r="E1244" s="178">
        <v>1.3138200000000001E-8</v>
      </c>
      <c r="F1244" s="177" t="s">
        <v>4714</v>
      </c>
      <c r="G1244" s="177" t="s">
        <v>4704</v>
      </c>
      <c r="H1244" s="177" t="s">
        <v>4713</v>
      </c>
      <c r="I1244" s="177"/>
      <c r="J1244" s="177" t="s">
        <v>4702</v>
      </c>
      <c r="K1244" s="177"/>
      <c r="L1244" s="177"/>
      <c r="M1244" s="177"/>
    </row>
    <row r="1245" spans="1:13" s="176" customFormat="1">
      <c r="A1245" s="175">
        <v>1243</v>
      </c>
      <c r="B1245" s="177" t="s">
        <v>4712</v>
      </c>
      <c r="C1245" s="179">
        <v>470</v>
      </c>
      <c r="D1245" s="179">
        <v>62.003</v>
      </c>
      <c r="E1245" s="178">
        <v>1.12659E-7</v>
      </c>
      <c r="F1245" s="177" t="s">
        <v>4711</v>
      </c>
      <c r="G1245" s="177" t="s">
        <v>4704</v>
      </c>
      <c r="H1245" s="177" t="s">
        <v>4710</v>
      </c>
      <c r="I1245" s="177"/>
      <c r="J1245" s="177" t="s">
        <v>4702</v>
      </c>
      <c r="K1245" s="177"/>
      <c r="L1245" s="177"/>
      <c r="M1245" s="177"/>
    </row>
    <row r="1246" spans="1:13" s="176" customFormat="1">
      <c r="A1246" s="175">
        <v>1244</v>
      </c>
      <c r="B1246" s="177" t="s">
        <v>1648</v>
      </c>
      <c r="C1246" s="179">
        <v>872</v>
      </c>
      <c r="D1246" s="179">
        <v>59.691800000000001</v>
      </c>
      <c r="E1246" s="178">
        <v>1.42691E-5</v>
      </c>
      <c r="F1246" s="177" t="s">
        <v>4709</v>
      </c>
      <c r="G1246" s="177" t="s">
        <v>4708</v>
      </c>
      <c r="H1246" s="177" t="s">
        <v>4707</v>
      </c>
      <c r="I1246" s="177"/>
      <c r="J1246" s="177"/>
      <c r="K1246" s="177"/>
      <c r="L1246" s="177" t="s">
        <v>3133</v>
      </c>
      <c r="M1246" s="177"/>
    </row>
    <row r="1247" spans="1:13" s="176" customFormat="1">
      <c r="A1247" s="175">
        <v>1245</v>
      </c>
      <c r="B1247" s="177" t="s">
        <v>4706</v>
      </c>
      <c r="C1247" s="179">
        <v>312</v>
      </c>
      <c r="D1247" s="180">
        <v>554546</v>
      </c>
      <c r="E1247" s="178">
        <v>0.59825099999999998</v>
      </c>
      <c r="F1247" s="177" t="s">
        <v>4705</v>
      </c>
      <c r="G1247" s="177" t="s">
        <v>4704</v>
      </c>
      <c r="H1247" s="177" t="s">
        <v>4703</v>
      </c>
      <c r="I1247" s="177"/>
      <c r="J1247" s="177" t="s">
        <v>4702</v>
      </c>
      <c r="K1247" s="177"/>
      <c r="L1247" s="177"/>
      <c r="M1247" s="177"/>
    </row>
    <row r="1248" spans="1:13" s="176" customFormat="1">
      <c r="A1248" s="175">
        <v>1246</v>
      </c>
      <c r="B1248" s="177" t="s">
        <v>4701</v>
      </c>
      <c r="C1248" s="179">
        <v>253</v>
      </c>
      <c r="D1248" s="180">
        <v>527582</v>
      </c>
      <c r="E1248" s="178">
        <v>12.2997</v>
      </c>
      <c r="F1248" s="177" t="s">
        <v>4693</v>
      </c>
      <c r="G1248" s="177" t="s">
        <v>4700</v>
      </c>
      <c r="H1248" s="177" t="s">
        <v>4699</v>
      </c>
      <c r="I1248" s="177"/>
      <c r="J1248" s="177"/>
      <c r="K1248" s="177"/>
      <c r="L1248" s="177" t="s">
        <v>3159</v>
      </c>
      <c r="M1248" s="177"/>
    </row>
    <row r="1249" spans="1:13" s="176" customFormat="1">
      <c r="A1249" s="175">
        <v>1247</v>
      </c>
      <c r="B1249" s="177" t="s">
        <v>4698</v>
      </c>
      <c r="C1249" s="179">
        <v>455</v>
      </c>
      <c r="D1249" s="180">
        <v>531434</v>
      </c>
      <c r="E1249" s="178">
        <v>39.914499999999997</v>
      </c>
      <c r="F1249" s="177" t="s">
        <v>4697</v>
      </c>
      <c r="G1249" s="177" t="s">
        <v>4696</v>
      </c>
      <c r="H1249" s="177" t="s">
        <v>4695</v>
      </c>
      <c r="I1249" s="177"/>
      <c r="J1249" s="177"/>
      <c r="K1249" s="177"/>
      <c r="L1249" s="177" t="s">
        <v>3159</v>
      </c>
      <c r="M1249" s="177"/>
    </row>
    <row r="1250" spans="1:13" s="176" customFormat="1">
      <c r="A1250" s="175">
        <v>1248</v>
      </c>
      <c r="B1250" s="177" t="s">
        <v>4694</v>
      </c>
      <c r="C1250" s="179">
        <v>308</v>
      </c>
      <c r="D1250" s="180">
        <v>635438</v>
      </c>
      <c r="E1250" s="178">
        <v>6.1631500000000001E-3</v>
      </c>
      <c r="F1250" s="177" t="s">
        <v>4693</v>
      </c>
      <c r="G1250" s="177" t="s">
        <v>4692</v>
      </c>
      <c r="H1250" s="177" t="s">
        <v>4691</v>
      </c>
      <c r="I1250" s="177"/>
      <c r="J1250" s="177"/>
      <c r="K1250" s="177"/>
      <c r="L1250" s="177" t="s">
        <v>3159</v>
      </c>
      <c r="M1250" s="177"/>
    </row>
    <row r="1251" spans="1:13" s="176" customFormat="1">
      <c r="A1251" s="175">
        <v>1249</v>
      </c>
      <c r="B1251" s="177" t="s">
        <v>3324</v>
      </c>
      <c r="C1251" s="179">
        <v>837</v>
      </c>
      <c r="D1251" s="180">
        <v>527324</v>
      </c>
      <c r="E1251" s="178">
        <v>1.50214E-153</v>
      </c>
      <c r="F1251" s="177" t="s">
        <v>3325</v>
      </c>
      <c r="G1251" s="177" t="s">
        <v>3326</v>
      </c>
      <c r="H1251" s="177" t="s">
        <v>3327</v>
      </c>
      <c r="I1251" s="177"/>
      <c r="J1251" s="177" t="s">
        <v>3172</v>
      </c>
      <c r="K1251" s="177" t="s">
        <v>3328</v>
      </c>
      <c r="L1251" s="177" t="s">
        <v>3159</v>
      </c>
      <c r="M1251" s="177"/>
    </row>
    <row r="1252" spans="1:13" s="176" customFormat="1">
      <c r="A1252" s="175">
        <v>1250</v>
      </c>
      <c r="B1252" s="177" t="s">
        <v>3329</v>
      </c>
      <c r="C1252" s="179">
        <v>112</v>
      </c>
      <c r="D1252" s="180">
        <v>492914</v>
      </c>
      <c r="E1252" s="178">
        <v>38.9495</v>
      </c>
      <c r="F1252" s="177" t="s">
        <v>3330</v>
      </c>
      <c r="G1252" s="177" t="s">
        <v>3331</v>
      </c>
      <c r="H1252" s="177" t="s">
        <v>3332</v>
      </c>
      <c r="I1252" s="177"/>
      <c r="J1252" s="177"/>
      <c r="K1252" s="177"/>
      <c r="L1252" s="177"/>
      <c r="M1252" s="177"/>
    </row>
    <row r="1253" spans="1:13" s="176" customFormat="1">
      <c r="A1253" s="175">
        <v>1251</v>
      </c>
      <c r="B1253" s="177" t="s">
        <v>3333</v>
      </c>
      <c r="C1253" s="179">
        <v>121</v>
      </c>
      <c r="D1253" s="180">
        <v>970561</v>
      </c>
      <c r="E1253" s="178">
        <v>4.2388500000000004E-18</v>
      </c>
      <c r="F1253" s="177" t="s">
        <v>3334</v>
      </c>
      <c r="G1253" s="177" t="s">
        <v>3335</v>
      </c>
      <c r="H1253" s="177" t="s">
        <v>3336</v>
      </c>
      <c r="I1253" s="177" t="s">
        <v>3337</v>
      </c>
      <c r="J1253" s="177" t="s">
        <v>3172</v>
      </c>
      <c r="K1253" s="177" t="s">
        <v>3338</v>
      </c>
      <c r="L1253" s="177" t="s">
        <v>3159</v>
      </c>
      <c r="M1253" s="177"/>
    </row>
    <row r="1254" spans="1:13" s="176" customFormat="1">
      <c r="A1254" s="175">
        <v>1252</v>
      </c>
      <c r="B1254" s="177" t="s">
        <v>3339</v>
      </c>
      <c r="C1254" s="179">
        <v>681</v>
      </c>
      <c r="D1254" s="180">
        <v>343584</v>
      </c>
      <c r="E1254" s="178">
        <v>1.21998E-98</v>
      </c>
      <c r="F1254" s="177" t="s">
        <v>3340</v>
      </c>
      <c r="G1254" s="177" t="s">
        <v>3114</v>
      </c>
      <c r="H1254" s="177" t="s">
        <v>3341</v>
      </c>
      <c r="I1254" s="177"/>
      <c r="J1254" s="177"/>
      <c r="K1254" s="177"/>
      <c r="L1254" s="177" t="s">
        <v>3159</v>
      </c>
      <c r="M1254" s="177"/>
    </row>
    <row r="1255" spans="1:13" s="176" customFormat="1">
      <c r="A1255" s="175">
        <v>1253</v>
      </c>
      <c r="B1255" s="177" t="s">
        <v>3342</v>
      </c>
      <c r="C1255" s="179">
        <v>436</v>
      </c>
      <c r="D1255" s="180">
        <v>250751</v>
      </c>
      <c r="E1255" s="178">
        <v>1.0015200000000001E-67</v>
      </c>
      <c r="F1255" s="177" t="s">
        <v>3343</v>
      </c>
      <c r="G1255" s="177" t="s">
        <v>3114</v>
      </c>
      <c r="H1255" s="177" t="s">
        <v>3344</v>
      </c>
      <c r="I1255" s="177"/>
      <c r="J1255" s="177"/>
      <c r="K1255" s="177"/>
      <c r="L1255" s="177" t="s">
        <v>3167</v>
      </c>
      <c r="M1255" s="177"/>
    </row>
    <row r="1256" spans="1:13" s="176" customFormat="1">
      <c r="A1256" s="175">
        <v>1254</v>
      </c>
      <c r="B1256" s="177" t="s">
        <v>3345</v>
      </c>
      <c r="C1256" s="179">
        <v>484</v>
      </c>
      <c r="D1256" s="180">
        <v>750998</v>
      </c>
      <c r="E1256" s="178">
        <v>1.18949E-5</v>
      </c>
      <c r="F1256" s="177" t="s">
        <v>3346</v>
      </c>
      <c r="G1256" s="177" t="s">
        <v>3347</v>
      </c>
      <c r="H1256" s="177" t="s">
        <v>3348</v>
      </c>
      <c r="I1256" s="177" t="s">
        <v>3337</v>
      </c>
      <c r="J1256" s="177"/>
      <c r="K1256" s="177" t="s">
        <v>3172</v>
      </c>
      <c r="L1256" s="177" t="s">
        <v>3328</v>
      </c>
      <c r="M1256" s="177" t="s">
        <v>3159</v>
      </c>
    </row>
    <row r="1257" spans="1:13" s="176" customFormat="1">
      <c r="A1257" s="175">
        <v>1255</v>
      </c>
      <c r="B1257" s="177" t="s">
        <v>3187</v>
      </c>
      <c r="C1257" s="179">
        <v>809</v>
      </c>
      <c r="D1257" s="179">
        <v>804.28300000000002</v>
      </c>
      <c r="E1257" s="179">
        <v>0</v>
      </c>
      <c r="F1257" s="177" t="s">
        <v>3188</v>
      </c>
      <c r="G1257" s="177" t="s">
        <v>3114</v>
      </c>
      <c r="H1257" s="177" t="s">
        <v>3189</v>
      </c>
      <c r="I1257" s="177"/>
      <c r="J1257" s="177" t="s">
        <v>3190</v>
      </c>
      <c r="K1257" s="177" t="s">
        <v>3191</v>
      </c>
      <c r="L1257" s="177" t="s">
        <v>3133</v>
      </c>
      <c r="M1257" s="177"/>
    </row>
    <row r="1258" spans="1:13" s="176" customFormat="1">
      <c r="A1258" s="175">
        <v>1256</v>
      </c>
      <c r="B1258" s="177" t="s">
        <v>3224</v>
      </c>
      <c r="C1258" s="179">
        <v>104</v>
      </c>
      <c r="D1258" s="180">
        <v>58151</v>
      </c>
      <c r="E1258" s="178">
        <v>3.6508100000000002E-2</v>
      </c>
      <c r="F1258" s="177" t="s">
        <v>3225</v>
      </c>
      <c r="G1258" s="177" t="s">
        <v>3114</v>
      </c>
      <c r="H1258" s="177" t="s">
        <v>3226</v>
      </c>
      <c r="I1258" s="177"/>
      <c r="J1258" s="177"/>
      <c r="K1258" s="177"/>
      <c r="L1258" s="177" t="s">
        <v>3159</v>
      </c>
      <c r="M1258" s="177"/>
    </row>
    <row r="1259" spans="1:13" s="176" customFormat="1">
      <c r="A1259" s="175">
        <v>1257</v>
      </c>
      <c r="B1259" s="177" t="s">
        <v>3227</v>
      </c>
      <c r="C1259" s="179">
        <v>118</v>
      </c>
      <c r="D1259" s="180">
        <v>125946</v>
      </c>
      <c r="E1259" s="178">
        <v>4.6560099999999998E-29</v>
      </c>
      <c r="F1259" s="177" t="s">
        <v>3228</v>
      </c>
      <c r="G1259" s="177" t="s">
        <v>3114</v>
      </c>
      <c r="H1259" s="177" t="s">
        <v>3229</v>
      </c>
      <c r="I1259" s="177"/>
      <c r="J1259" s="177"/>
      <c r="K1259" s="177"/>
      <c r="L1259" s="177"/>
      <c r="M1259" s="177"/>
    </row>
    <row r="1260" spans="1:13" s="176" customFormat="1">
      <c r="A1260" s="175">
        <v>1258</v>
      </c>
      <c r="B1260" s="177" t="s">
        <v>3230</v>
      </c>
      <c r="C1260" s="179">
        <v>118</v>
      </c>
      <c r="D1260" s="180">
        <v>750998</v>
      </c>
      <c r="E1260" s="179" t="s">
        <v>3231</v>
      </c>
      <c r="F1260" s="177" t="s">
        <v>3228</v>
      </c>
      <c r="G1260" s="177" t="s">
        <v>3114</v>
      </c>
      <c r="H1260" s="177" t="s">
        <v>3232</v>
      </c>
      <c r="I1260" s="177"/>
      <c r="J1260" s="177"/>
      <c r="K1260" s="177"/>
      <c r="L1260" s="177"/>
      <c r="M1260" s="177"/>
    </row>
    <row r="1261" spans="1:13" s="176" customFormat="1">
      <c r="A1261" s="175">
        <v>1259</v>
      </c>
      <c r="B1261" s="177" t="s">
        <v>3233</v>
      </c>
      <c r="C1261" s="179">
        <v>707</v>
      </c>
      <c r="D1261" s="179" t="s">
        <v>3234</v>
      </c>
      <c r="E1261" s="178">
        <v>3.1463199999999999E-89</v>
      </c>
      <c r="F1261" s="177" t="s">
        <v>3204</v>
      </c>
      <c r="G1261" s="177" t="s">
        <v>3194</v>
      </c>
      <c r="H1261" s="177" t="s">
        <v>3235</v>
      </c>
      <c r="I1261" s="177"/>
      <c r="J1261" s="177"/>
      <c r="K1261" s="177" t="s">
        <v>3104</v>
      </c>
      <c r="L1261" s="177" t="s">
        <v>3159</v>
      </c>
      <c r="M1261" s="177"/>
    </row>
    <row r="1262" spans="1:13" s="176" customFormat="1">
      <c r="A1262" s="175">
        <v>1260</v>
      </c>
      <c r="B1262" s="177" t="s">
        <v>3255</v>
      </c>
      <c r="C1262" s="179">
        <v>165</v>
      </c>
      <c r="D1262" s="180">
        <v>151754</v>
      </c>
      <c r="E1262" s="178">
        <v>3.3389199999999999E-37</v>
      </c>
      <c r="F1262" s="177" t="s">
        <v>3240</v>
      </c>
      <c r="G1262" s="177" t="s">
        <v>3114</v>
      </c>
      <c r="H1262" s="177" t="s">
        <v>3256</v>
      </c>
      <c r="I1262" s="177"/>
      <c r="J1262" s="177" t="s">
        <v>3257</v>
      </c>
      <c r="K1262" s="177"/>
      <c r="L1262" s="177"/>
      <c r="M1262" s="177"/>
    </row>
    <row r="1263" spans="1:13" s="176" customFormat="1">
      <c r="A1263" s="175">
        <v>1261</v>
      </c>
      <c r="B1263" s="177" t="s">
        <v>3258</v>
      </c>
      <c r="C1263" s="179">
        <v>263</v>
      </c>
      <c r="D1263" s="180">
        <v>125176</v>
      </c>
      <c r="E1263" s="178">
        <v>2.2641499999999999E-23</v>
      </c>
      <c r="F1263" s="177" t="s">
        <v>3243</v>
      </c>
      <c r="G1263" s="177" t="s">
        <v>3259</v>
      </c>
      <c r="H1263" s="177" t="s">
        <v>3260</v>
      </c>
      <c r="I1263" s="177"/>
      <c r="J1263" s="177"/>
      <c r="K1263" s="177"/>
      <c r="L1263" s="177"/>
      <c r="M1263" s="177"/>
    </row>
    <row r="1264" spans="1:13" s="176" customFormat="1">
      <c r="A1264" s="175">
        <v>1262</v>
      </c>
      <c r="B1264" s="177" t="s">
        <v>3261</v>
      </c>
      <c r="C1264" s="179">
        <v>225</v>
      </c>
      <c r="D1264" s="180">
        <v>106686</v>
      </c>
      <c r="E1264" s="178">
        <v>1.2623500000000001E-18</v>
      </c>
      <c r="F1264" s="177" t="s">
        <v>3243</v>
      </c>
      <c r="G1264" s="177" t="s">
        <v>3114</v>
      </c>
      <c r="H1264" s="177" t="s">
        <v>3262</v>
      </c>
      <c r="I1264" s="177"/>
      <c r="J1264" s="177"/>
      <c r="K1264" s="177"/>
      <c r="L1264" s="177"/>
      <c r="M1264" s="177"/>
    </row>
    <row r="1265" spans="1:13" s="176" customFormat="1">
      <c r="A1265" s="175">
        <v>1263</v>
      </c>
      <c r="B1265" s="177" t="s">
        <v>3263</v>
      </c>
      <c r="C1265" s="179">
        <v>124</v>
      </c>
      <c r="D1265" s="180">
        <v>155221</v>
      </c>
      <c r="E1265" s="178">
        <v>3.05519E-40</v>
      </c>
      <c r="F1265" s="177" t="s">
        <v>3243</v>
      </c>
      <c r="G1265" s="177" t="s">
        <v>3114</v>
      </c>
      <c r="H1265" s="177" t="s">
        <v>3264</v>
      </c>
      <c r="I1265" s="177"/>
      <c r="J1265" s="177"/>
      <c r="K1265" s="177"/>
      <c r="L1265" s="177"/>
      <c r="M1265" s="177"/>
    </row>
    <row r="1266" spans="1:13" s="176" customFormat="1">
      <c r="A1266" s="175">
        <v>1264</v>
      </c>
      <c r="B1266" s="177" t="s">
        <v>3265</v>
      </c>
      <c r="C1266" s="179">
        <v>167</v>
      </c>
      <c r="D1266" s="180">
        <v>137887</v>
      </c>
      <c r="E1266" s="178">
        <v>6.8231499999999998E-33</v>
      </c>
      <c r="F1266" s="177" t="s">
        <v>3240</v>
      </c>
      <c r="G1266" s="177" t="s">
        <v>3114</v>
      </c>
      <c r="H1266" s="177" t="s">
        <v>3264</v>
      </c>
      <c r="I1266" s="177"/>
      <c r="J1266" s="177"/>
      <c r="K1266" s="177"/>
      <c r="L1266" s="177"/>
      <c r="M1266" s="177"/>
    </row>
    <row r="1267" spans="1:13" s="176" customFormat="1">
      <c r="A1267" s="175">
        <v>1265</v>
      </c>
      <c r="B1267" s="177" t="s">
        <v>887</v>
      </c>
      <c r="C1267" s="179">
        <v>333</v>
      </c>
      <c r="D1267" s="179" t="s">
        <v>3266</v>
      </c>
      <c r="E1267" s="178">
        <v>1.8265800000000001E-42</v>
      </c>
      <c r="F1267" s="177" t="s">
        <v>3240</v>
      </c>
      <c r="G1267" s="177" t="s">
        <v>3114</v>
      </c>
      <c r="H1267" s="177" t="s">
        <v>3267</v>
      </c>
      <c r="I1267" s="177"/>
      <c r="J1267" s="177" t="s">
        <v>3268</v>
      </c>
      <c r="K1267" s="177"/>
      <c r="L1267" s="177"/>
      <c r="M1267" s="177"/>
    </row>
    <row r="1268" spans="1:13" s="176" customFormat="1">
      <c r="A1268" s="175">
        <v>1266</v>
      </c>
      <c r="B1268" s="177" t="s">
        <v>3269</v>
      </c>
      <c r="C1268" s="179">
        <v>413</v>
      </c>
      <c r="D1268" s="180">
        <v>482256</v>
      </c>
      <c r="E1268" s="178">
        <v>1.09732E-156</v>
      </c>
      <c r="F1268" s="177" t="s">
        <v>3240</v>
      </c>
      <c r="G1268" s="177" t="s">
        <v>3114</v>
      </c>
      <c r="H1268" s="177" t="s">
        <v>3270</v>
      </c>
      <c r="I1268" s="177"/>
      <c r="J1268" s="177"/>
      <c r="K1268" s="177"/>
      <c r="L1268" s="177" t="s">
        <v>3159</v>
      </c>
      <c r="M1268" s="177"/>
    </row>
    <row r="1269" spans="1:13" s="176" customFormat="1">
      <c r="A1269" s="175">
        <v>1267</v>
      </c>
      <c r="B1269" s="177" t="s">
        <v>3271</v>
      </c>
      <c r="C1269" s="179">
        <v>439</v>
      </c>
      <c r="D1269" s="180">
        <v>916633</v>
      </c>
      <c r="E1269" s="178">
        <v>6.6200600000000004E-13</v>
      </c>
      <c r="F1269" s="177" t="s">
        <v>3243</v>
      </c>
      <c r="G1269" s="177" t="s">
        <v>3114</v>
      </c>
      <c r="H1269" s="177" t="s">
        <v>3272</v>
      </c>
      <c r="I1269" s="177"/>
      <c r="J1269" s="177"/>
      <c r="K1269" s="177"/>
      <c r="L1269" s="177"/>
      <c r="M1269" s="177"/>
    </row>
    <row r="1270" spans="1:13" s="176" customFormat="1">
      <c r="A1270" s="175">
        <v>1268</v>
      </c>
      <c r="B1270" s="177" t="s">
        <v>3273</v>
      </c>
      <c r="C1270" s="179">
        <v>480</v>
      </c>
      <c r="D1270" s="180">
        <v>920485</v>
      </c>
      <c r="E1270" s="178">
        <v>2.1654099999999999E-11</v>
      </c>
      <c r="F1270" s="177" t="s">
        <v>3251</v>
      </c>
      <c r="G1270" s="177" t="s">
        <v>3252</v>
      </c>
      <c r="H1270" s="177" t="s">
        <v>3253</v>
      </c>
      <c r="I1270" s="177"/>
      <c r="J1270" s="177"/>
      <c r="K1270" s="177" t="s">
        <v>3254</v>
      </c>
      <c r="L1270" s="177"/>
      <c r="M1270" s="177"/>
    </row>
    <row r="1271" spans="1:13" s="176" customFormat="1">
      <c r="A1271" s="175">
        <v>1269</v>
      </c>
      <c r="B1271" s="177" t="s">
        <v>3274</v>
      </c>
      <c r="C1271" s="179">
        <v>667</v>
      </c>
      <c r="D1271" s="180">
        <v>409068</v>
      </c>
      <c r="E1271" s="178">
        <v>3.3828900000000002E-124</v>
      </c>
      <c r="F1271" s="177" t="s">
        <v>3275</v>
      </c>
      <c r="G1271" s="177" t="s">
        <v>3114</v>
      </c>
      <c r="H1271" s="177" t="s">
        <v>3276</v>
      </c>
      <c r="I1271" s="177"/>
      <c r="J1271" s="177"/>
      <c r="K1271" s="177"/>
      <c r="L1271" s="177" t="s">
        <v>3159</v>
      </c>
      <c r="M1271" s="177"/>
    </row>
    <row r="1272" spans="1:13" s="176" customFormat="1">
      <c r="A1272" s="175">
        <v>1270</v>
      </c>
      <c r="B1272" s="177" t="s">
        <v>3277</v>
      </c>
      <c r="C1272" s="179">
        <v>568</v>
      </c>
      <c r="D1272" s="179" t="s">
        <v>3278</v>
      </c>
      <c r="E1272" s="178">
        <v>4.1888400000000002E-62</v>
      </c>
      <c r="F1272" s="177" t="s">
        <v>3243</v>
      </c>
      <c r="G1272" s="177" t="s">
        <v>3279</v>
      </c>
      <c r="H1272" s="177" t="s">
        <v>3280</v>
      </c>
      <c r="I1272" s="177"/>
      <c r="J1272" s="177" t="s">
        <v>3281</v>
      </c>
      <c r="K1272" s="177" t="s">
        <v>3254</v>
      </c>
      <c r="L1272" s="177" t="s">
        <v>3159</v>
      </c>
      <c r="M1272" s="177"/>
    </row>
    <row r="1273" spans="1:13" s="176" customFormat="1">
      <c r="A1273" s="175">
        <v>1271</v>
      </c>
      <c r="B1273" s="177" t="s">
        <v>3282</v>
      </c>
      <c r="C1273" s="179">
        <v>965</v>
      </c>
      <c r="D1273" s="179">
        <v>87.040899999999993</v>
      </c>
      <c r="E1273" s="178">
        <v>1.53396E-15</v>
      </c>
      <c r="F1273" s="177" t="s">
        <v>3240</v>
      </c>
      <c r="G1273" s="177" t="s">
        <v>3114</v>
      </c>
      <c r="H1273" s="177" t="s">
        <v>3283</v>
      </c>
      <c r="I1273" s="177"/>
      <c r="J1273" s="177"/>
      <c r="K1273" s="177"/>
      <c r="L1273" s="177" t="s">
        <v>3133</v>
      </c>
      <c r="M1273" s="177"/>
    </row>
    <row r="1274" spans="1:13" s="176" customFormat="1">
      <c r="A1274" s="175">
        <v>1272</v>
      </c>
      <c r="B1274" s="177" t="s">
        <v>3284</v>
      </c>
      <c r="C1274" s="179">
        <v>999</v>
      </c>
      <c r="D1274" s="179">
        <v>134.035</v>
      </c>
      <c r="E1274" s="178">
        <v>3.5322699999999999E-29</v>
      </c>
      <c r="F1274" s="177" t="s">
        <v>3240</v>
      </c>
      <c r="G1274" s="177" t="s">
        <v>3285</v>
      </c>
      <c r="H1274" s="177" t="s">
        <v>3286</v>
      </c>
      <c r="I1274" s="177"/>
      <c r="J1274" s="177"/>
      <c r="K1274" s="177"/>
      <c r="L1274" s="177"/>
      <c r="M1274" s="177"/>
    </row>
    <row r="1275" spans="1:13" s="176" customFormat="1">
      <c r="A1275" s="175">
        <v>1273</v>
      </c>
      <c r="B1275" s="177" t="s">
        <v>3370</v>
      </c>
      <c r="C1275" s="179">
        <v>374</v>
      </c>
      <c r="D1275" s="179" t="s">
        <v>3371</v>
      </c>
      <c r="E1275" s="178">
        <v>9.8580199999999998E-27</v>
      </c>
      <c r="F1275" s="177" t="s">
        <v>3372</v>
      </c>
      <c r="G1275" s="177" t="s">
        <v>3114</v>
      </c>
      <c r="H1275" s="177" t="s">
        <v>3373</v>
      </c>
      <c r="I1275" s="177"/>
      <c r="J1275" s="177"/>
      <c r="K1275" s="177"/>
      <c r="L1275" s="177"/>
      <c r="M1275" s="177"/>
    </row>
    <row r="1276" spans="1:13" s="176" customFormat="1">
      <c r="A1276" s="175">
        <v>1274</v>
      </c>
      <c r="B1276" s="177" t="s">
        <v>3374</v>
      </c>
      <c r="C1276" s="179">
        <v>352</v>
      </c>
      <c r="D1276" s="180">
        <v>577658</v>
      </c>
      <c r="E1276" s="178">
        <v>0.75321199999999999</v>
      </c>
      <c r="F1276" s="177" t="s">
        <v>3375</v>
      </c>
      <c r="G1276" s="177" t="s">
        <v>3114</v>
      </c>
      <c r="H1276" s="177" t="s">
        <v>3376</v>
      </c>
      <c r="I1276" s="177"/>
      <c r="J1276" s="177"/>
      <c r="K1276" s="177"/>
      <c r="L1276" s="177"/>
      <c r="M1276" s="177"/>
    </row>
    <row r="1277" spans="1:13" s="176" customFormat="1">
      <c r="A1277" s="175">
        <v>1275</v>
      </c>
      <c r="B1277" s="177" t="s">
        <v>3377</v>
      </c>
      <c r="C1277" s="179">
        <v>234</v>
      </c>
      <c r="D1277" s="180">
        <v>150984</v>
      </c>
      <c r="E1277" s="178">
        <v>4.7969199999999998E-36</v>
      </c>
      <c r="F1277" s="177" t="s">
        <v>3378</v>
      </c>
      <c r="G1277" s="177" t="s">
        <v>3114</v>
      </c>
      <c r="H1277" s="177" t="s">
        <v>3379</v>
      </c>
      <c r="I1277" s="177"/>
      <c r="J1277" s="177"/>
      <c r="K1277" s="177" t="s">
        <v>3249</v>
      </c>
      <c r="L1277" s="177" t="s">
        <v>3159</v>
      </c>
      <c r="M1277" s="177"/>
    </row>
    <row r="1278" spans="1:13" s="176" customFormat="1">
      <c r="A1278" s="175">
        <v>1276</v>
      </c>
      <c r="B1278" s="177" t="s">
        <v>3380</v>
      </c>
      <c r="C1278" s="179">
        <v>179</v>
      </c>
      <c r="D1278" s="179" t="s">
        <v>3381</v>
      </c>
      <c r="E1278" s="178">
        <v>3.9552099999999998E-38</v>
      </c>
      <c r="F1278" s="177" t="s">
        <v>3382</v>
      </c>
      <c r="G1278" s="177" t="s">
        <v>3383</v>
      </c>
      <c r="H1278" s="177" t="s">
        <v>3384</v>
      </c>
      <c r="I1278" s="177"/>
      <c r="J1278" s="177"/>
      <c r="K1278" s="177"/>
      <c r="L1278" s="177" t="s">
        <v>3167</v>
      </c>
      <c r="M1278" s="177"/>
    </row>
    <row r="1279" spans="1:13" s="176" customFormat="1">
      <c r="A1279" s="175">
        <v>1277</v>
      </c>
      <c r="B1279" s="177" t="s">
        <v>3385</v>
      </c>
      <c r="C1279" s="179">
        <v>171</v>
      </c>
      <c r="D1279" s="180">
        <v>174096</v>
      </c>
      <c r="E1279" s="178">
        <v>3.2353500000000001E-46</v>
      </c>
      <c r="F1279" s="177" t="s">
        <v>3386</v>
      </c>
      <c r="G1279" s="177" t="s">
        <v>3383</v>
      </c>
      <c r="H1279" s="177" t="s">
        <v>3384</v>
      </c>
      <c r="I1279" s="177"/>
      <c r="J1279" s="177"/>
      <c r="K1279" s="177"/>
      <c r="L1279" s="177" t="s">
        <v>3167</v>
      </c>
      <c r="M1279" s="177"/>
    </row>
    <row r="1280" spans="1:13" s="176" customFormat="1">
      <c r="A1280" s="175">
        <v>1278</v>
      </c>
      <c r="B1280" s="177" t="s">
        <v>4690</v>
      </c>
      <c r="C1280" s="179">
        <v>516</v>
      </c>
      <c r="D1280" s="180">
        <v>148288</v>
      </c>
      <c r="E1280" s="178">
        <v>7.6814100000000005E-29</v>
      </c>
      <c r="F1280" s="177" t="s">
        <v>4684</v>
      </c>
      <c r="G1280" s="177" t="s">
        <v>4683</v>
      </c>
      <c r="H1280" s="177" t="s">
        <v>4682</v>
      </c>
      <c r="I1280" s="177"/>
      <c r="J1280" s="177" t="s">
        <v>4628</v>
      </c>
      <c r="K1280" s="177"/>
      <c r="L1280" s="177"/>
      <c r="M1280" s="177"/>
    </row>
    <row r="1281" spans="1:13" s="176" customFormat="1">
      <c r="A1281" s="175">
        <v>1279</v>
      </c>
      <c r="B1281" s="177" t="s">
        <v>4689</v>
      </c>
      <c r="C1281" s="179">
        <v>335</v>
      </c>
      <c r="D1281" s="180">
        <v>104375</v>
      </c>
      <c r="E1281" s="178">
        <v>5.11672E-17</v>
      </c>
      <c r="F1281" s="177" t="s">
        <v>4688</v>
      </c>
      <c r="G1281" s="177" t="s">
        <v>4679</v>
      </c>
      <c r="H1281" s="177" t="s">
        <v>4687</v>
      </c>
      <c r="I1281" s="177"/>
      <c r="J1281" s="177"/>
      <c r="K1281" s="177" t="s">
        <v>4121</v>
      </c>
      <c r="L1281" s="177" t="s">
        <v>4686</v>
      </c>
      <c r="M1281" s="177"/>
    </row>
    <row r="1282" spans="1:13" s="176" customFormat="1">
      <c r="A1282" s="175">
        <v>1280</v>
      </c>
      <c r="B1282" s="177" t="s">
        <v>4685</v>
      </c>
      <c r="C1282" s="179">
        <v>343</v>
      </c>
      <c r="D1282" s="180">
        <v>531434</v>
      </c>
      <c r="E1282" s="178">
        <v>36.289700000000003</v>
      </c>
      <c r="F1282" s="177" t="s">
        <v>4684</v>
      </c>
      <c r="G1282" s="177" t="s">
        <v>4683</v>
      </c>
      <c r="H1282" s="177" t="s">
        <v>4682</v>
      </c>
      <c r="I1282" s="177"/>
      <c r="J1282" s="177" t="s">
        <v>4628</v>
      </c>
      <c r="K1282" s="177"/>
      <c r="L1282" s="177"/>
      <c r="M1282" s="177"/>
    </row>
    <row r="1283" spans="1:13" s="176" customFormat="1">
      <c r="A1283" s="175">
        <v>1281</v>
      </c>
      <c r="B1283" s="177" t="s">
        <v>4681</v>
      </c>
      <c r="C1283" s="179">
        <v>339</v>
      </c>
      <c r="D1283" s="180">
        <v>60077</v>
      </c>
      <c r="E1283" s="178">
        <v>0.106929</v>
      </c>
      <c r="F1283" s="177" t="s">
        <v>4680</v>
      </c>
      <c r="G1283" s="177" t="s">
        <v>4679</v>
      </c>
      <c r="H1283" s="177" t="s">
        <v>4678</v>
      </c>
      <c r="I1283" s="177"/>
      <c r="J1283" s="177"/>
      <c r="K1283" s="177"/>
      <c r="L1283" s="177"/>
      <c r="M1283" s="177"/>
    </row>
    <row r="1284" spans="1:13" s="176" customFormat="1">
      <c r="A1284" s="175">
        <v>1282</v>
      </c>
      <c r="B1284" s="177" t="s">
        <v>4677</v>
      </c>
      <c r="C1284" s="179">
        <v>475</v>
      </c>
      <c r="D1284" s="179" t="s">
        <v>3266</v>
      </c>
      <c r="E1284" s="178">
        <v>1.1919400000000001E-36</v>
      </c>
      <c r="F1284" s="177" t="s">
        <v>4671</v>
      </c>
      <c r="G1284" s="177" t="s">
        <v>4670</v>
      </c>
      <c r="H1284" s="177" t="s">
        <v>4669</v>
      </c>
      <c r="I1284" s="177"/>
      <c r="J1284" s="177" t="s">
        <v>3172</v>
      </c>
      <c r="K1284" s="177"/>
      <c r="L1284" s="177" t="s">
        <v>3159</v>
      </c>
      <c r="M1284" s="177"/>
    </row>
    <row r="1285" spans="1:13" s="176" customFormat="1">
      <c r="A1285" s="175">
        <v>1283</v>
      </c>
      <c r="B1285" s="177" t="s">
        <v>4676</v>
      </c>
      <c r="C1285" s="179">
        <v>555</v>
      </c>
      <c r="D1285" s="180">
        <v>273092</v>
      </c>
      <c r="E1285" s="178">
        <v>1.6579600000000001E-70</v>
      </c>
      <c r="F1285" s="177" t="s">
        <v>4671</v>
      </c>
      <c r="G1285" s="177" t="s">
        <v>4670</v>
      </c>
      <c r="H1285" s="177" t="s">
        <v>4669</v>
      </c>
      <c r="I1285" s="177"/>
      <c r="J1285" s="177"/>
      <c r="K1285" s="177"/>
      <c r="L1285" s="177" t="s">
        <v>3159</v>
      </c>
      <c r="M1285" s="177"/>
    </row>
    <row r="1286" spans="1:13" s="176" customFormat="1">
      <c r="A1286" s="175">
        <v>1284</v>
      </c>
      <c r="B1286" s="177" t="s">
        <v>4675</v>
      </c>
      <c r="C1286" s="179">
        <v>361</v>
      </c>
      <c r="D1286" s="180">
        <v>209534</v>
      </c>
      <c r="E1286" s="178">
        <v>8.4529399999999997E-51</v>
      </c>
      <c r="F1286" s="177" t="s">
        <v>4671</v>
      </c>
      <c r="G1286" s="177" t="s">
        <v>4670</v>
      </c>
      <c r="H1286" s="177" t="s">
        <v>4669</v>
      </c>
      <c r="I1286" s="177"/>
      <c r="J1286" s="177"/>
      <c r="K1286" s="177"/>
      <c r="L1286" s="177" t="s">
        <v>3159</v>
      </c>
      <c r="M1286" s="177"/>
    </row>
    <row r="1287" spans="1:13" s="176" customFormat="1">
      <c r="A1287" s="175">
        <v>1285</v>
      </c>
      <c r="B1287" s="177" t="s">
        <v>4674</v>
      </c>
      <c r="C1287" s="179">
        <v>419</v>
      </c>
      <c r="D1287" s="180">
        <v>704774</v>
      </c>
      <c r="E1287" s="178">
        <v>2.2976299999999999E-4</v>
      </c>
      <c r="F1287" s="177" t="s">
        <v>4671</v>
      </c>
      <c r="G1287" s="177" t="s">
        <v>4670</v>
      </c>
      <c r="H1287" s="177" t="s">
        <v>4669</v>
      </c>
      <c r="I1287" s="177"/>
      <c r="J1287" s="177" t="s">
        <v>3172</v>
      </c>
      <c r="K1287" s="177"/>
      <c r="L1287" s="177" t="s">
        <v>3159</v>
      </c>
      <c r="M1287" s="177"/>
    </row>
    <row r="1288" spans="1:13" s="176" customFormat="1">
      <c r="A1288" s="175">
        <v>1286</v>
      </c>
      <c r="B1288" s="177" t="s">
        <v>4673</v>
      </c>
      <c r="C1288" s="179">
        <v>275</v>
      </c>
      <c r="D1288" s="180">
        <v>831889</v>
      </c>
      <c r="E1288" s="178">
        <v>3.4735099999999999E-9</v>
      </c>
      <c r="F1288" s="177" t="s">
        <v>4671</v>
      </c>
      <c r="G1288" s="177" t="s">
        <v>4670</v>
      </c>
      <c r="H1288" s="177" t="s">
        <v>4669</v>
      </c>
      <c r="I1288" s="177"/>
      <c r="J1288" s="177"/>
      <c r="K1288" s="177"/>
      <c r="L1288" s="177" t="s">
        <v>3159</v>
      </c>
      <c r="M1288" s="177"/>
    </row>
    <row r="1289" spans="1:13" s="176" customFormat="1">
      <c r="A1289" s="175">
        <v>1287</v>
      </c>
      <c r="B1289" s="177" t="s">
        <v>4672</v>
      </c>
      <c r="C1289" s="179">
        <v>390</v>
      </c>
      <c r="D1289" s="180">
        <v>124405</v>
      </c>
      <c r="E1289" s="178">
        <v>7.9440699999999997E-22</v>
      </c>
      <c r="F1289" s="177" t="s">
        <v>4671</v>
      </c>
      <c r="G1289" s="177" t="s">
        <v>4670</v>
      </c>
      <c r="H1289" s="177" t="s">
        <v>4669</v>
      </c>
      <c r="I1289" s="177"/>
      <c r="J1289" s="177"/>
      <c r="K1289" s="177"/>
      <c r="L1289" s="177" t="s">
        <v>3159</v>
      </c>
      <c r="M1289" s="177"/>
    </row>
    <row r="1290" spans="1:13" s="176" customFormat="1">
      <c r="A1290" s="175">
        <v>1288</v>
      </c>
      <c r="B1290" s="177" t="s">
        <v>4668</v>
      </c>
      <c r="C1290" s="179">
        <v>782</v>
      </c>
      <c r="D1290" s="179">
        <v>98.982100000000003</v>
      </c>
      <c r="E1290" s="178">
        <v>3.7743099999999998E-18</v>
      </c>
      <c r="F1290" s="177" t="s">
        <v>4667</v>
      </c>
      <c r="G1290" s="177" t="s">
        <v>4666</v>
      </c>
      <c r="H1290" s="177" t="s">
        <v>4665</v>
      </c>
      <c r="I1290" s="177"/>
      <c r="J1290" s="177" t="s">
        <v>4496</v>
      </c>
      <c r="K1290" s="177"/>
      <c r="L1290" s="177" t="s">
        <v>4664</v>
      </c>
      <c r="M1290" s="177"/>
    </row>
    <row r="1291" spans="1:13" s="176" customFormat="1">
      <c r="A1291" s="175">
        <v>1289</v>
      </c>
      <c r="B1291" s="177" t="s">
        <v>4663</v>
      </c>
      <c r="C1291" s="179">
        <v>742</v>
      </c>
      <c r="D1291" s="179" t="s">
        <v>4662</v>
      </c>
      <c r="E1291" s="178">
        <v>1.17592E-21</v>
      </c>
      <c r="F1291" s="177" t="s">
        <v>4661</v>
      </c>
      <c r="G1291" s="177" t="s">
        <v>4660</v>
      </c>
      <c r="H1291" s="177" t="s">
        <v>4659</v>
      </c>
      <c r="I1291" s="177"/>
      <c r="J1291" s="177" t="s">
        <v>4655</v>
      </c>
      <c r="K1291" s="177"/>
      <c r="L1291" s="177" t="s">
        <v>3159</v>
      </c>
      <c r="M1291" s="177"/>
    </row>
    <row r="1292" spans="1:13" s="176" customFormat="1">
      <c r="A1292" s="175">
        <v>1290</v>
      </c>
      <c r="B1292" s="177" t="s">
        <v>4658</v>
      </c>
      <c r="C1292" s="179">
        <v>155</v>
      </c>
      <c r="D1292" s="180">
        <v>71633</v>
      </c>
      <c r="E1292" s="178">
        <v>1.3874100000000001E-7</v>
      </c>
      <c r="F1292" s="177" t="s">
        <v>4657</v>
      </c>
      <c r="G1292" s="177" t="s">
        <v>4498</v>
      </c>
      <c r="H1292" s="177" t="s">
        <v>4656</v>
      </c>
      <c r="I1292" s="177"/>
      <c r="J1292" s="177" t="s">
        <v>4655</v>
      </c>
      <c r="K1292" s="177"/>
      <c r="L1292" s="177" t="s">
        <v>3159</v>
      </c>
      <c r="M1292" s="177"/>
    </row>
    <row r="1293" spans="1:13" s="176" customFormat="1">
      <c r="A1293" s="175">
        <v>1291</v>
      </c>
      <c r="B1293" s="177" t="s">
        <v>4654</v>
      </c>
      <c r="C1293" s="179">
        <v>655</v>
      </c>
      <c r="D1293" s="180">
        <v>154451</v>
      </c>
      <c r="E1293" s="178">
        <v>2.0259500000000001E-30</v>
      </c>
      <c r="F1293" s="177" t="s">
        <v>4653</v>
      </c>
      <c r="G1293" s="177" t="s">
        <v>4652</v>
      </c>
      <c r="H1293" s="177" t="s">
        <v>4651</v>
      </c>
      <c r="I1293" s="177"/>
      <c r="J1293" s="177" t="s">
        <v>4650</v>
      </c>
      <c r="K1293" s="177"/>
      <c r="L1293" s="177" t="s">
        <v>4649</v>
      </c>
      <c r="M1293" s="177"/>
    </row>
    <row r="1294" spans="1:13" s="176" customFormat="1">
      <c r="A1294" s="175">
        <v>1292</v>
      </c>
      <c r="B1294" s="177" t="s">
        <v>4648</v>
      </c>
      <c r="C1294" s="179">
        <v>508</v>
      </c>
      <c r="D1294" s="180">
        <v>114005</v>
      </c>
      <c r="E1294" s="178">
        <v>3.3185600000000001E-18</v>
      </c>
      <c r="F1294" s="177" t="s">
        <v>4647</v>
      </c>
      <c r="G1294" s="177" t="s">
        <v>4646</v>
      </c>
      <c r="H1294" s="177" t="s">
        <v>4645</v>
      </c>
      <c r="I1294" s="177"/>
      <c r="J1294" s="177" t="s">
        <v>3166</v>
      </c>
      <c r="K1294" s="177" t="s">
        <v>4644</v>
      </c>
      <c r="L1294" s="177" t="s">
        <v>4559</v>
      </c>
      <c r="M1294" s="177"/>
    </row>
    <row r="1295" spans="1:13" s="176" customFormat="1">
      <c r="A1295" s="175">
        <v>1293</v>
      </c>
      <c r="B1295" s="177" t="s">
        <v>4643</v>
      </c>
      <c r="C1295" s="179">
        <v>439</v>
      </c>
      <c r="D1295" s="180">
        <v>577658</v>
      </c>
      <c r="E1295" s="178">
        <v>1.5309600000000001</v>
      </c>
      <c r="F1295" s="177" t="s">
        <v>4642</v>
      </c>
      <c r="G1295" s="177" t="s">
        <v>4453</v>
      </c>
      <c r="H1295" s="177" t="s">
        <v>4641</v>
      </c>
      <c r="I1295" s="177"/>
      <c r="J1295" s="177"/>
      <c r="K1295" s="177"/>
      <c r="L1295" s="177"/>
      <c r="M1295" s="177"/>
    </row>
    <row r="1296" spans="1:13" s="176" customFormat="1">
      <c r="A1296" s="175">
        <v>1294</v>
      </c>
      <c r="B1296" s="177" t="s">
        <v>4640</v>
      </c>
      <c r="C1296" s="179">
        <v>571</v>
      </c>
      <c r="D1296" s="180">
        <v>191815</v>
      </c>
      <c r="E1296" s="178">
        <v>5.7023699999999995E-44</v>
      </c>
      <c r="F1296" s="177" t="s">
        <v>4639</v>
      </c>
      <c r="G1296" s="177" t="s">
        <v>4638</v>
      </c>
      <c r="H1296" s="177" t="s">
        <v>4637</v>
      </c>
      <c r="I1296" s="177"/>
      <c r="J1296" s="177" t="s">
        <v>4628</v>
      </c>
      <c r="K1296" s="177"/>
      <c r="L1296" s="177"/>
      <c r="M1296" s="177"/>
    </row>
    <row r="1297" spans="1:13" s="176" customFormat="1">
      <c r="A1297" s="175">
        <v>1295</v>
      </c>
      <c r="B1297" s="177" t="s">
        <v>4636</v>
      </c>
      <c r="C1297" s="179">
        <v>138</v>
      </c>
      <c r="D1297" s="180">
        <v>835741</v>
      </c>
      <c r="E1297" s="178">
        <v>2.2610000000000002E-12</v>
      </c>
      <c r="F1297" s="177" t="s">
        <v>4635</v>
      </c>
      <c r="G1297" s="177" t="s">
        <v>4634</v>
      </c>
      <c r="H1297" s="177" t="s">
        <v>4633</v>
      </c>
      <c r="I1297" s="177"/>
      <c r="J1297" s="177" t="s">
        <v>3257</v>
      </c>
      <c r="K1297" s="177"/>
      <c r="L1297" s="177"/>
      <c r="M1297" s="177"/>
    </row>
    <row r="1298" spans="1:13" s="176" customFormat="1">
      <c r="A1298" s="175">
        <v>1296</v>
      </c>
      <c r="B1298" s="177" t="s">
        <v>4632</v>
      </c>
      <c r="C1298" s="179">
        <v>780</v>
      </c>
      <c r="D1298" s="180">
        <v>159844</v>
      </c>
      <c r="E1298" s="178">
        <v>6.1363699999999995E-32</v>
      </c>
      <c r="F1298" s="177" t="s">
        <v>4631</v>
      </c>
      <c r="G1298" s="177" t="s">
        <v>4630</v>
      </c>
      <c r="H1298" s="177" t="s">
        <v>4629</v>
      </c>
      <c r="I1298" s="177" t="s">
        <v>4611</v>
      </c>
      <c r="J1298" s="177" t="s">
        <v>4628</v>
      </c>
      <c r="K1298" s="177"/>
      <c r="L1298" s="177" t="s">
        <v>3099</v>
      </c>
      <c r="M1298" s="177"/>
    </row>
    <row r="1299" spans="1:13" s="176" customFormat="1">
      <c r="A1299" s="175">
        <v>1297</v>
      </c>
      <c r="B1299" s="177" t="s">
        <v>4627</v>
      </c>
      <c r="C1299" s="179">
        <v>940</v>
      </c>
      <c r="D1299" s="179">
        <v>210.30500000000001</v>
      </c>
      <c r="E1299" s="178">
        <v>1.2037299999999999E-54</v>
      </c>
      <c r="F1299" s="177" t="s">
        <v>4626</v>
      </c>
      <c r="G1299" s="177" t="s">
        <v>4625</v>
      </c>
      <c r="H1299" s="177" t="s">
        <v>4624</v>
      </c>
      <c r="I1299" s="177" t="s">
        <v>4623</v>
      </c>
      <c r="J1299" s="177" t="s">
        <v>4617</v>
      </c>
      <c r="K1299" s="177"/>
      <c r="L1299" s="177" t="s">
        <v>4622</v>
      </c>
      <c r="M1299" s="177"/>
    </row>
    <row r="1300" spans="1:13" s="176" customFormat="1">
      <c r="A1300" s="175">
        <v>1298</v>
      </c>
      <c r="B1300" s="177" t="s">
        <v>1789</v>
      </c>
      <c r="C1300" s="179">
        <v>874</v>
      </c>
      <c r="D1300" s="179">
        <v>219.55</v>
      </c>
      <c r="E1300" s="178">
        <v>3.9323999999999999E-56</v>
      </c>
      <c r="F1300" s="177" t="s">
        <v>4621</v>
      </c>
      <c r="G1300" s="177" t="s">
        <v>4620</v>
      </c>
      <c r="H1300" s="177" t="s">
        <v>4619</v>
      </c>
      <c r="I1300" s="177" t="s">
        <v>4618</v>
      </c>
      <c r="J1300" s="177" t="s">
        <v>4617</v>
      </c>
      <c r="K1300" s="177"/>
      <c r="L1300" s="177" t="s">
        <v>4616</v>
      </c>
      <c r="M1300" s="177"/>
    </row>
    <row r="1301" spans="1:13" s="176" customFormat="1">
      <c r="A1301" s="175">
        <v>1299</v>
      </c>
      <c r="B1301" s="177" t="s">
        <v>4615</v>
      </c>
      <c r="C1301" s="179">
        <v>994</v>
      </c>
      <c r="D1301" s="179">
        <v>207.22300000000001</v>
      </c>
      <c r="E1301" s="178">
        <v>3.1684300000000003E-54</v>
      </c>
      <c r="F1301" s="177" t="s">
        <v>4614</v>
      </c>
      <c r="G1301" s="177" t="s">
        <v>4613</v>
      </c>
      <c r="H1301" s="177" t="s">
        <v>4612</v>
      </c>
      <c r="I1301" s="177" t="s">
        <v>4611</v>
      </c>
      <c r="J1301" s="177" t="s">
        <v>4610</v>
      </c>
      <c r="K1301" s="177"/>
      <c r="L1301" s="177" t="s">
        <v>4609</v>
      </c>
      <c r="M1301" s="177"/>
    </row>
    <row r="1302" spans="1:13" s="176" customFormat="1">
      <c r="A1302" s="175">
        <v>1300</v>
      </c>
      <c r="B1302" s="177" t="s">
        <v>4608</v>
      </c>
      <c r="C1302" s="179">
        <v>839</v>
      </c>
      <c r="D1302" s="179">
        <v>149.44300000000001</v>
      </c>
      <c r="E1302" s="178">
        <v>2.1419199999999999E-33</v>
      </c>
      <c r="F1302" s="177" t="s">
        <v>4607</v>
      </c>
      <c r="G1302" s="177" t="s">
        <v>4606</v>
      </c>
      <c r="H1302" s="177" t="s">
        <v>4605</v>
      </c>
      <c r="I1302" s="177"/>
      <c r="J1302" s="177" t="s">
        <v>4604</v>
      </c>
      <c r="K1302" s="177"/>
      <c r="L1302" s="177"/>
      <c r="M1302" s="177"/>
    </row>
    <row r="1303" spans="1:13" s="176" customFormat="1">
      <c r="A1303" s="175">
        <v>1301</v>
      </c>
      <c r="B1303" s="177" t="s">
        <v>4603</v>
      </c>
      <c r="C1303" s="179">
        <v>1001</v>
      </c>
      <c r="D1303" s="179">
        <v>221.86099999999999</v>
      </c>
      <c r="E1303" s="178">
        <v>1.8592599999999998E-55</v>
      </c>
      <c r="F1303" s="177" t="s">
        <v>4602</v>
      </c>
      <c r="G1303" s="177" t="s">
        <v>4601</v>
      </c>
      <c r="H1303" s="177" t="s">
        <v>4600</v>
      </c>
      <c r="I1303" s="177"/>
      <c r="J1303" s="177"/>
      <c r="K1303" s="177"/>
      <c r="L1303" s="177" t="s">
        <v>4467</v>
      </c>
      <c r="M1303" s="177"/>
    </row>
    <row r="1304" spans="1:13" s="176" customFormat="1">
      <c r="A1304" s="175">
        <v>1302</v>
      </c>
      <c r="B1304" s="177" t="s">
        <v>4599</v>
      </c>
      <c r="C1304" s="179">
        <v>958</v>
      </c>
      <c r="D1304" s="179">
        <v>174.86600000000001</v>
      </c>
      <c r="E1304" s="178">
        <v>3.62124E-41</v>
      </c>
      <c r="F1304" s="177" t="s">
        <v>4598</v>
      </c>
      <c r="G1304" s="177" t="s">
        <v>4597</v>
      </c>
      <c r="H1304" s="177" t="s">
        <v>4596</v>
      </c>
      <c r="I1304" s="177"/>
      <c r="J1304" s="177" t="s">
        <v>4595</v>
      </c>
      <c r="K1304" s="177"/>
      <c r="L1304" s="177" t="s">
        <v>4594</v>
      </c>
      <c r="M1304" s="177"/>
    </row>
    <row r="1305" spans="1:13" s="176" customFormat="1">
      <c r="A1305" s="175">
        <v>1303</v>
      </c>
      <c r="B1305" s="177" t="s">
        <v>4593</v>
      </c>
      <c r="C1305" s="179">
        <v>826</v>
      </c>
      <c r="D1305" s="179">
        <v>502.286</v>
      </c>
      <c r="E1305" s="178">
        <v>4.3762800000000002E-161</v>
      </c>
      <c r="F1305" s="177" t="s">
        <v>4592</v>
      </c>
      <c r="G1305" s="177" t="s">
        <v>4591</v>
      </c>
      <c r="H1305" s="177" t="s">
        <v>4590</v>
      </c>
      <c r="I1305" s="177"/>
      <c r="J1305" s="177" t="s">
        <v>4589</v>
      </c>
      <c r="K1305" s="177"/>
      <c r="L1305" s="177" t="s">
        <v>4588</v>
      </c>
      <c r="M1305" s="177"/>
    </row>
    <row r="1306" spans="1:13" s="176" customFormat="1">
      <c r="A1306" s="175">
        <v>1304</v>
      </c>
      <c r="B1306" s="177" t="s">
        <v>4587</v>
      </c>
      <c r="C1306" s="179">
        <v>489</v>
      </c>
      <c r="D1306" s="180">
        <v>566102</v>
      </c>
      <c r="E1306" s="178">
        <v>0.64317999999999997</v>
      </c>
      <c r="F1306" s="177" t="s">
        <v>4586</v>
      </c>
      <c r="G1306" s="177" t="s">
        <v>4585</v>
      </c>
      <c r="H1306" s="177" t="s">
        <v>4584</v>
      </c>
      <c r="I1306" s="177"/>
      <c r="J1306" s="177"/>
      <c r="K1306" s="177"/>
      <c r="L1306" s="177" t="s">
        <v>3167</v>
      </c>
      <c r="M1306" s="177"/>
    </row>
    <row r="1307" spans="1:13" s="176" customFormat="1">
      <c r="A1307" s="175">
        <v>1305</v>
      </c>
      <c r="B1307" s="177" t="s">
        <v>4583</v>
      </c>
      <c r="C1307" s="179">
        <v>420</v>
      </c>
      <c r="D1307" s="180">
        <v>176407</v>
      </c>
      <c r="E1307" s="178">
        <v>2.6423100000000001E-40</v>
      </c>
      <c r="F1307" s="177" t="s">
        <v>4582</v>
      </c>
      <c r="G1307" s="177" t="s">
        <v>4581</v>
      </c>
      <c r="H1307" s="177" t="s">
        <v>4580</v>
      </c>
      <c r="I1307" s="177"/>
      <c r="J1307" s="177"/>
      <c r="K1307" s="177"/>
      <c r="L1307" s="177" t="s">
        <v>4559</v>
      </c>
      <c r="M1307" s="177"/>
    </row>
    <row r="1308" spans="1:13" s="176" customFormat="1">
      <c r="A1308" s="175">
        <v>1306</v>
      </c>
      <c r="B1308" s="177" t="s">
        <v>4579</v>
      </c>
      <c r="C1308" s="179">
        <v>180</v>
      </c>
      <c r="D1308" s="180">
        <v>117472</v>
      </c>
      <c r="E1308" s="178">
        <v>1.4272399999999999E-21</v>
      </c>
      <c r="F1308" s="177" t="s">
        <v>4578</v>
      </c>
      <c r="G1308" s="177" t="s">
        <v>4577</v>
      </c>
      <c r="H1308" s="177" t="s">
        <v>4576</v>
      </c>
      <c r="I1308" s="177"/>
      <c r="J1308" s="177"/>
      <c r="K1308" s="177"/>
      <c r="L1308" s="177" t="s">
        <v>3159</v>
      </c>
      <c r="M1308" s="177"/>
    </row>
    <row r="1309" spans="1:13" s="176" customFormat="1">
      <c r="A1309" s="175">
        <v>1307</v>
      </c>
      <c r="B1309" s="177" t="s">
        <v>4575</v>
      </c>
      <c r="C1309" s="179">
        <v>994</v>
      </c>
      <c r="D1309" s="179">
        <v>119.783</v>
      </c>
      <c r="E1309" s="178">
        <v>2.0824199999999999E-25</v>
      </c>
      <c r="F1309" s="177" t="s">
        <v>4574</v>
      </c>
      <c r="G1309" s="177" t="s">
        <v>4573</v>
      </c>
      <c r="H1309" s="177" t="s">
        <v>4572</v>
      </c>
      <c r="I1309" s="177" t="s">
        <v>4571</v>
      </c>
      <c r="J1309" s="177"/>
      <c r="K1309" s="177"/>
      <c r="L1309" s="177" t="s">
        <v>4565</v>
      </c>
      <c r="M1309" s="177"/>
    </row>
    <row r="1310" spans="1:13" s="176" customFormat="1">
      <c r="A1310" s="175">
        <v>1308</v>
      </c>
      <c r="B1310" s="177" t="s">
        <v>4570</v>
      </c>
      <c r="C1310" s="179">
        <v>857</v>
      </c>
      <c r="D1310" s="179">
        <v>178.333</v>
      </c>
      <c r="E1310" s="178">
        <v>1.9684E-44</v>
      </c>
      <c r="F1310" s="177" t="s">
        <v>4569</v>
      </c>
      <c r="G1310" s="177" t="s">
        <v>4568</v>
      </c>
      <c r="H1310" s="177" t="s">
        <v>4567</v>
      </c>
      <c r="I1310" s="177" t="s">
        <v>4566</v>
      </c>
      <c r="J1310" s="177"/>
      <c r="K1310" s="177"/>
      <c r="L1310" s="177" t="s">
        <v>4565</v>
      </c>
      <c r="M1310" s="177"/>
    </row>
    <row r="1311" spans="1:13" s="176" customFormat="1">
      <c r="A1311" s="175">
        <v>1309</v>
      </c>
      <c r="B1311" s="177" t="s">
        <v>4564</v>
      </c>
      <c r="C1311" s="179">
        <v>463</v>
      </c>
      <c r="D1311" s="180">
        <v>107457</v>
      </c>
      <c r="E1311" s="178">
        <v>5.8612200000000003E-17</v>
      </c>
      <c r="F1311" s="177" t="s">
        <v>4563</v>
      </c>
      <c r="G1311" s="177" t="s">
        <v>4562</v>
      </c>
      <c r="H1311" s="177" t="s">
        <v>4561</v>
      </c>
      <c r="I1311" s="177" t="s">
        <v>4560</v>
      </c>
      <c r="J1311" s="177"/>
      <c r="K1311" s="177"/>
      <c r="L1311" s="177" t="s">
        <v>4559</v>
      </c>
      <c r="M1311" s="177"/>
    </row>
    <row r="1312" spans="1:13" s="176" customFormat="1">
      <c r="A1312" s="175">
        <v>1310</v>
      </c>
      <c r="B1312" s="177" t="s">
        <v>4558</v>
      </c>
      <c r="C1312" s="179">
        <v>1248</v>
      </c>
      <c r="D1312" s="180">
        <v>497278</v>
      </c>
      <c r="E1312" s="178">
        <v>7.5938000000000001E-148</v>
      </c>
      <c r="F1312" s="177" t="s">
        <v>4557</v>
      </c>
      <c r="G1312" s="177" t="s">
        <v>4556</v>
      </c>
      <c r="H1312" s="177" t="s">
        <v>4555</v>
      </c>
      <c r="I1312" s="177"/>
      <c r="J1312" s="177" t="s">
        <v>4554</v>
      </c>
      <c r="K1312" s="177"/>
      <c r="L1312" s="177" t="s">
        <v>4553</v>
      </c>
      <c r="M1312" s="177"/>
    </row>
    <row r="1313" spans="1:13" s="176" customFormat="1">
      <c r="A1313" s="175">
        <v>1311</v>
      </c>
      <c r="B1313" s="177" t="s">
        <v>4552</v>
      </c>
      <c r="C1313" s="179">
        <v>580</v>
      </c>
      <c r="D1313" s="180">
        <v>243432</v>
      </c>
      <c r="E1313" s="178">
        <v>4.2285900000000001E-62</v>
      </c>
      <c r="F1313" s="177" t="s">
        <v>4551</v>
      </c>
      <c r="G1313" s="177" t="s">
        <v>4550</v>
      </c>
      <c r="H1313" s="177" t="s">
        <v>4549</v>
      </c>
      <c r="I1313" s="177"/>
      <c r="J1313" s="177"/>
      <c r="K1313" s="177"/>
      <c r="L1313" s="177" t="s">
        <v>3167</v>
      </c>
      <c r="M1313" s="177"/>
    </row>
    <row r="1314" spans="1:13" s="176" customFormat="1">
      <c r="A1314" s="175">
        <v>1312</v>
      </c>
      <c r="B1314" s="177" t="s">
        <v>4548</v>
      </c>
      <c r="C1314" s="179">
        <v>729</v>
      </c>
      <c r="D1314" s="179">
        <v>70.477400000000003</v>
      </c>
      <c r="E1314" s="178">
        <v>4.5533500000000002E-9</v>
      </c>
      <c r="F1314" s="177" t="s">
        <v>4545</v>
      </c>
      <c r="G1314" s="177" t="s">
        <v>4544</v>
      </c>
      <c r="H1314" s="177" t="s">
        <v>4543</v>
      </c>
      <c r="I1314" s="177"/>
      <c r="J1314" s="177"/>
      <c r="K1314" s="177" t="s">
        <v>4542</v>
      </c>
      <c r="L1314" s="177"/>
      <c r="M1314" s="177"/>
    </row>
    <row r="1315" spans="1:13" s="176" customFormat="1">
      <c r="A1315" s="175">
        <v>1313</v>
      </c>
      <c r="B1315" s="177" t="s">
        <v>4547</v>
      </c>
      <c r="C1315" s="179">
        <v>675</v>
      </c>
      <c r="D1315" s="179">
        <v>58.921399999999998</v>
      </c>
      <c r="E1315" s="178">
        <v>1.5869799999999998E-5</v>
      </c>
      <c r="F1315" s="177" t="s">
        <v>4545</v>
      </c>
      <c r="G1315" s="177" t="s">
        <v>4544</v>
      </c>
      <c r="H1315" s="177" t="s">
        <v>4543</v>
      </c>
      <c r="I1315" s="177"/>
      <c r="J1315" s="177"/>
      <c r="K1315" s="177"/>
      <c r="L1315" s="177" t="s">
        <v>4542</v>
      </c>
      <c r="M1315" s="177"/>
    </row>
    <row r="1316" spans="1:13" s="176" customFormat="1">
      <c r="A1316" s="175">
        <v>1314</v>
      </c>
      <c r="B1316" s="177" t="s">
        <v>4546</v>
      </c>
      <c r="C1316" s="179">
        <v>670</v>
      </c>
      <c r="D1316" s="179">
        <v>56.225000000000001</v>
      </c>
      <c r="E1316" s="178">
        <v>1.04143E-4</v>
      </c>
      <c r="F1316" s="177" t="s">
        <v>4545</v>
      </c>
      <c r="G1316" s="177" t="s">
        <v>4544</v>
      </c>
      <c r="H1316" s="177" t="s">
        <v>4543</v>
      </c>
      <c r="I1316" s="177"/>
      <c r="J1316" s="177"/>
      <c r="K1316" s="177"/>
      <c r="L1316" s="177" t="s">
        <v>4542</v>
      </c>
      <c r="M1316" s="177"/>
    </row>
    <row r="1317" spans="1:13" s="176" customFormat="1">
      <c r="A1317" s="175">
        <v>1315</v>
      </c>
      <c r="B1317" s="177" t="s">
        <v>4541</v>
      </c>
      <c r="C1317" s="179">
        <v>156</v>
      </c>
      <c r="D1317" s="180">
        <v>101679</v>
      </c>
      <c r="E1317" s="178">
        <v>7.6703599999999999E-19</v>
      </c>
      <c r="F1317" s="177" t="s">
        <v>4538</v>
      </c>
      <c r="G1317" s="177" t="s">
        <v>4481</v>
      </c>
      <c r="H1317" s="177" t="s">
        <v>4540</v>
      </c>
      <c r="I1317" s="177"/>
      <c r="J1317" s="177"/>
      <c r="K1317" s="177"/>
      <c r="L1317" s="177" t="s">
        <v>3167</v>
      </c>
      <c r="M1317" s="177"/>
    </row>
    <row r="1318" spans="1:13" s="176" customFormat="1">
      <c r="A1318" s="175">
        <v>1316</v>
      </c>
      <c r="B1318" s="177" t="s">
        <v>4539</v>
      </c>
      <c r="C1318" s="179">
        <v>366</v>
      </c>
      <c r="D1318" s="180">
        <v>508322</v>
      </c>
      <c r="E1318" s="178">
        <v>12.4948</v>
      </c>
      <c r="F1318" s="177" t="s">
        <v>4538</v>
      </c>
      <c r="G1318" s="177" t="s">
        <v>4481</v>
      </c>
      <c r="H1318" s="177" t="s">
        <v>4537</v>
      </c>
      <c r="I1318" s="177"/>
      <c r="J1318" s="177" t="s">
        <v>4536</v>
      </c>
      <c r="K1318" s="177" t="s">
        <v>3254</v>
      </c>
      <c r="L1318" s="177" t="s">
        <v>3099</v>
      </c>
      <c r="M1318" s="177"/>
    </row>
    <row r="1319" spans="1:13" s="176" customFormat="1">
      <c r="A1319" s="175">
        <v>1317</v>
      </c>
      <c r="B1319" s="177" t="s">
        <v>4535</v>
      </c>
      <c r="C1319" s="179">
        <v>152</v>
      </c>
      <c r="D1319" s="180">
        <v>500618</v>
      </c>
      <c r="E1319" s="178">
        <v>3.72681</v>
      </c>
      <c r="F1319" s="177" t="s">
        <v>4534</v>
      </c>
      <c r="G1319" s="177" t="s">
        <v>4533</v>
      </c>
      <c r="H1319" s="177" t="s">
        <v>4532</v>
      </c>
      <c r="I1319" s="177"/>
      <c r="J1319" s="177"/>
      <c r="K1319" s="177"/>
      <c r="L1319" s="177" t="s">
        <v>3167</v>
      </c>
      <c r="M1319" s="177"/>
    </row>
    <row r="1320" spans="1:13" s="176" customFormat="1">
      <c r="A1320" s="175">
        <v>1318</v>
      </c>
      <c r="B1320" s="177" t="s">
        <v>4531</v>
      </c>
      <c r="C1320" s="179">
        <v>131</v>
      </c>
      <c r="D1320" s="179" t="s">
        <v>4530</v>
      </c>
      <c r="E1320" s="178">
        <v>7.1064800000000007E-24</v>
      </c>
      <c r="F1320" s="177" t="s">
        <v>4529</v>
      </c>
      <c r="G1320" s="177" t="s">
        <v>4481</v>
      </c>
      <c r="H1320" s="177" t="s">
        <v>4528</v>
      </c>
      <c r="I1320" s="177"/>
      <c r="J1320" s="177"/>
      <c r="K1320" s="177"/>
      <c r="L1320" s="177" t="s">
        <v>3167</v>
      </c>
      <c r="M1320" s="177"/>
    </row>
    <row r="1321" spans="1:13" s="176" customFormat="1">
      <c r="A1321" s="175">
        <v>1319</v>
      </c>
      <c r="B1321" s="177" t="s">
        <v>4527</v>
      </c>
      <c r="C1321" s="179">
        <v>567</v>
      </c>
      <c r="D1321" s="180">
        <v>874261</v>
      </c>
      <c r="E1321" s="178">
        <v>3.7991400000000003E-11</v>
      </c>
      <c r="F1321" s="177" t="s">
        <v>4526</v>
      </c>
      <c r="G1321" s="177" t="s">
        <v>4481</v>
      </c>
      <c r="H1321" s="177" t="s">
        <v>4525</v>
      </c>
      <c r="I1321" s="177" t="s">
        <v>4524</v>
      </c>
      <c r="J1321" s="177"/>
      <c r="K1321" s="177"/>
      <c r="L1321" s="177" t="s">
        <v>3167</v>
      </c>
      <c r="M1321" s="177"/>
    </row>
    <row r="1322" spans="1:13" s="176" customFormat="1">
      <c r="A1322" s="175">
        <v>1320</v>
      </c>
      <c r="B1322" s="177" t="s">
        <v>4523</v>
      </c>
      <c r="C1322" s="179">
        <v>1118</v>
      </c>
      <c r="D1322" s="179">
        <v>84.344499999999996</v>
      </c>
      <c r="E1322" s="178">
        <v>5.9764399999999995E-13</v>
      </c>
      <c r="F1322" s="177" t="s">
        <v>4522</v>
      </c>
      <c r="G1322" s="177" t="s">
        <v>4521</v>
      </c>
      <c r="H1322" s="177" t="s">
        <v>4520</v>
      </c>
      <c r="I1322" s="177" t="s">
        <v>3337</v>
      </c>
      <c r="J1322" s="177" t="s">
        <v>4519</v>
      </c>
      <c r="K1322" s="177" t="s">
        <v>4518</v>
      </c>
      <c r="L1322" s="177" t="s">
        <v>4517</v>
      </c>
      <c r="M1322" s="177"/>
    </row>
    <row r="1323" spans="1:13" s="176" customFormat="1">
      <c r="A1323" s="175">
        <v>1321</v>
      </c>
      <c r="B1323" s="177" t="s">
        <v>4516</v>
      </c>
      <c r="C1323" s="179">
        <v>408</v>
      </c>
      <c r="D1323" s="180">
        <v>139428</v>
      </c>
      <c r="E1323" s="178">
        <v>1.17299E-28</v>
      </c>
      <c r="F1323" s="177" t="s">
        <v>4515</v>
      </c>
      <c r="G1323" s="177" t="s">
        <v>4514</v>
      </c>
      <c r="H1323" s="177" t="s">
        <v>4513</v>
      </c>
      <c r="I1323" s="177"/>
      <c r="J1323" s="177" t="s">
        <v>3098</v>
      </c>
      <c r="K1323" s="177"/>
      <c r="L1323" s="177" t="s">
        <v>3099</v>
      </c>
      <c r="M1323" s="177"/>
    </row>
    <row r="1324" spans="1:13" s="176" customFormat="1">
      <c r="A1324" s="175">
        <v>1322</v>
      </c>
      <c r="B1324" s="177" t="s">
        <v>4512</v>
      </c>
      <c r="C1324" s="179">
        <v>367</v>
      </c>
      <c r="D1324" s="179" t="s">
        <v>4511</v>
      </c>
      <c r="E1324" s="178">
        <v>1.5947300000000001E-55</v>
      </c>
      <c r="F1324" s="177" t="s">
        <v>4510</v>
      </c>
      <c r="G1324" s="177" t="s">
        <v>4509</v>
      </c>
      <c r="H1324" s="177" t="s">
        <v>4508</v>
      </c>
      <c r="I1324" s="177" t="s">
        <v>4507</v>
      </c>
      <c r="J1324" s="177"/>
      <c r="K1324" s="177"/>
      <c r="L1324" s="177"/>
      <c r="M1324" s="177"/>
    </row>
    <row r="1325" spans="1:13" s="176" customFormat="1">
      <c r="A1325" s="175">
        <v>1323</v>
      </c>
      <c r="B1325" s="177" t="s">
        <v>4506</v>
      </c>
      <c r="C1325" s="179">
        <v>925</v>
      </c>
      <c r="D1325" s="179">
        <v>85.500100000000003</v>
      </c>
      <c r="E1325" s="178">
        <v>1.2024E-13</v>
      </c>
      <c r="F1325" s="177" t="s">
        <v>4505</v>
      </c>
      <c r="G1325" s="177" t="s">
        <v>4504</v>
      </c>
      <c r="H1325" s="177" t="s">
        <v>4503</v>
      </c>
      <c r="I1325" s="177"/>
      <c r="J1325" s="177" t="s">
        <v>4502</v>
      </c>
      <c r="K1325" s="177"/>
      <c r="L1325" s="177" t="s">
        <v>4501</v>
      </c>
      <c r="M1325" s="177"/>
    </row>
    <row r="1326" spans="1:13" s="176" customFormat="1">
      <c r="A1326" s="175">
        <v>1324</v>
      </c>
      <c r="B1326" s="177" t="s">
        <v>4500</v>
      </c>
      <c r="C1326" s="179">
        <v>913</v>
      </c>
      <c r="D1326" s="179">
        <v>63.929000000000002</v>
      </c>
      <c r="E1326" s="178">
        <v>8.6292600000000001E-7</v>
      </c>
      <c r="F1326" s="177" t="s">
        <v>4499</v>
      </c>
      <c r="G1326" s="177" t="s">
        <v>4498</v>
      </c>
      <c r="H1326" s="177" t="s">
        <v>4497</v>
      </c>
      <c r="I1326" s="177"/>
      <c r="J1326" s="177" t="s">
        <v>4496</v>
      </c>
      <c r="K1326" s="177"/>
      <c r="L1326" s="177"/>
      <c r="M1326" s="177"/>
    </row>
    <row r="1327" spans="1:13" s="176" customFormat="1">
      <c r="A1327" s="175">
        <v>1325</v>
      </c>
      <c r="B1327" s="177" t="s">
        <v>4495</v>
      </c>
      <c r="C1327" s="179">
        <v>2515</v>
      </c>
      <c r="D1327" s="179" t="s">
        <v>4494</v>
      </c>
      <c r="E1327" s="179" t="s">
        <v>2011</v>
      </c>
      <c r="F1327" s="177" t="s">
        <v>4490</v>
      </c>
      <c r="G1327" s="177" t="s">
        <v>4481</v>
      </c>
      <c r="H1327" s="177" t="s">
        <v>4489</v>
      </c>
      <c r="I1327" s="177"/>
      <c r="J1327" s="177"/>
      <c r="K1327" s="177" t="s">
        <v>3300</v>
      </c>
      <c r="L1327" s="177" t="s">
        <v>4467</v>
      </c>
      <c r="M1327" s="177"/>
    </row>
    <row r="1328" spans="1:13" s="176" customFormat="1">
      <c r="A1328" s="175">
        <v>1326</v>
      </c>
      <c r="B1328" s="177" t="s">
        <v>4493</v>
      </c>
      <c r="C1328" s="179">
        <v>2436</v>
      </c>
      <c r="D1328" s="179" t="s">
        <v>4492</v>
      </c>
      <c r="E1328" s="179" t="s">
        <v>2011</v>
      </c>
      <c r="F1328" s="177" t="s">
        <v>4490</v>
      </c>
      <c r="G1328" s="177" t="s">
        <v>4481</v>
      </c>
      <c r="H1328" s="177" t="s">
        <v>4489</v>
      </c>
      <c r="I1328" s="177"/>
      <c r="J1328" s="177"/>
      <c r="K1328" s="177" t="s">
        <v>3300</v>
      </c>
      <c r="L1328" s="177"/>
      <c r="M1328" s="177"/>
    </row>
    <row r="1329" spans="1:13" s="176" customFormat="1">
      <c r="A1329" s="175">
        <v>1327</v>
      </c>
      <c r="B1329" s="177" t="s">
        <v>4491</v>
      </c>
      <c r="C1329" s="179">
        <v>1175</v>
      </c>
      <c r="D1329" s="179">
        <v>672.54399999999998</v>
      </c>
      <c r="E1329" s="179">
        <v>0</v>
      </c>
      <c r="F1329" s="177" t="s">
        <v>4490</v>
      </c>
      <c r="G1329" s="177" t="s">
        <v>4481</v>
      </c>
      <c r="H1329" s="177" t="s">
        <v>4489</v>
      </c>
      <c r="I1329" s="177"/>
      <c r="J1329" s="177"/>
      <c r="K1329" s="177" t="s">
        <v>3254</v>
      </c>
      <c r="L1329" s="177" t="s">
        <v>4467</v>
      </c>
      <c r="M1329" s="177"/>
    </row>
    <row r="1330" spans="1:13" s="176" customFormat="1">
      <c r="A1330" s="175">
        <v>1328</v>
      </c>
      <c r="B1330" s="177" t="s">
        <v>4488</v>
      </c>
      <c r="C1330" s="179">
        <v>1952</v>
      </c>
      <c r="D1330" s="180">
        <v>985969</v>
      </c>
      <c r="E1330" s="178">
        <v>4.7977599999999999E-12</v>
      </c>
      <c r="F1330" s="177" t="s">
        <v>4487</v>
      </c>
      <c r="G1330" s="177" t="s">
        <v>4486</v>
      </c>
      <c r="H1330" s="177" t="s">
        <v>4485</v>
      </c>
      <c r="I1330" s="177"/>
      <c r="J1330" s="177" t="s">
        <v>4381</v>
      </c>
      <c r="K1330" s="177" t="s">
        <v>4103</v>
      </c>
      <c r="L1330" s="177" t="s">
        <v>4484</v>
      </c>
      <c r="M1330" s="177"/>
    </row>
    <row r="1331" spans="1:13" s="176" customFormat="1">
      <c r="A1331" s="175">
        <v>1329</v>
      </c>
      <c r="B1331" s="177" t="s">
        <v>4483</v>
      </c>
      <c r="C1331" s="179">
        <v>716</v>
      </c>
      <c r="D1331" s="180">
        <v>835741</v>
      </c>
      <c r="E1331" s="178">
        <v>2.7563000000000001E-9</v>
      </c>
      <c r="F1331" s="177" t="s">
        <v>4482</v>
      </c>
      <c r="G1331" s="177" t="s">
        <v>4481</v>
      </c>
      <c r="H1331" s="177" t="s">
        <v>4480</v>
      </c>
      <c r="I1331" s="177"/>
      <c r="J1331" s="177" t="s">
        <v>3172</v>
      </c>
      <c r="K1331" s="177"/>
      <c r="L1331" s="177" t="s">
        <v>3167</v>
      </c>
      <c r="M1331" s="177"/>
    </row>
    <row r="1332" spans="1:13" s="176" customFormat="1">
      <c r="A1332" s="175">
        <v>1330</v>
      </c>
      <c r="B1332" s="177" t="s">
        <v>4479</v>
      </c>
      <c r="C1332" s="179">
        <v>858</v>
      </c>
      <c r="D1332" s="179">
        <v>70.8626</v>
      </c>
      <c r="E1332" s="178">
        <v>4.4908100000000001E-9</v>
      </c>
      <c r="F1332" s="177" t="s">
        <v>4478</v>
      </c>
      <c r="G1332" s="177" t="s">
        <v>4477</v>
      </c>
      <c r="H1332" s="177" t="s">
        <v>4476</v>
      </c>
      <c r="I1332" s="177"/>
      <c r="J1332" s="177" t="s">
        <v>4475</v>
      </c>
      <c r="K1332" s="177"/>
      <c r="L1332" s="177" t="s">
        <v>4474</v>
      </c>
      <c r="M1332" s="177"/>
    </row>
    <row r="1333" spans="1:13" s="176" customFormat="1">
      <c r="A1333" s="175">
        <v>1331</v>
      </c>
      <c r="B1333" s="177" t="s">
        <v>4473</v>
      </c>
      <c r="C1333" s="179">
        <v>966</v>
      </c>
      <c r="D1333" s="179">
        <v>162.155</v>
      </c>
      <c r="E1333" s="178">
        <v>3.3043699999999999E-37</v>
      </c>
      <c r="F1333" s="177" t="s">
        <v>4472</v>
      </c>
      <c r="G1333" s="177" t="s">
        <v>4471</v>
      </c>
      <c r="H1333" s="177" t="s">
        <v>4470</v>
      </c>
      <c r="I1333" s="177"/>
      <c r="J1333" s="177" t="s">
        <v>4457</v>
      </c>
      <c r="K1333" s="177" t="s">
        <v>4103</v>
      </c>
      <c r="L1333" s="177" t="s">
        <v>4456</v>
      </c>
      <c r="M1333" s="177"/>
    </row>
    <row r="1334" spans="1:13" s="176" customFormat="1">
      <c r="A1334" s="175">
        <v>1332</v>
      </c>
      <c r="B1334" s="177" t="s">
        <v>1033</v>
      </c>
      <c r="C1334" s="179">
        <v>1006</v>
      </c>
      <c r="D1334" s="180">
        <v>738413</v>
      </c>
      <c r="E1334" s="179" t="s">
        <v>2011</v>
      </c>
      <c r="F1334" s="177" t="s">
        <v>4469</v>
      </c>
      <c r="G1334" s="177" t="s">
        <v>4464</v>
      </c>
      <c r="H1334" s="177" t="s">
        <v>4468</v>
      </c>
      <c r="I1334" s="177"/>
      <c r="J1334" s="177" t="s">
        <v>3268</v>
      </c>
      <c r="K1334" s="177"/>
      <c r="L1334" s="177" t="s">
        <v>4467</v>
      </c>
      <c r="M1334" s="177"/>
    </row>
    <row r="1335" spans="1:13" s="176" customFormat="1">
      <c r="A1335" s="175">
        <v>1333</v>
      </c>
      <c r="B1335" s="177" t="s">
        <v>4466</v>
      </c>
      <c r="C1335" s="179">
        <v>980</v>
      </c>
      <c r="D1335" s="179">
        <v>578.16999999999996</v>
      </c>
      <c r="E1335" s="179">
        <v>0</v>
      </c>
      <c r="F1335" s="177" t="s">
        <v>4465</v>
      </c>
      <c r="G1335" s="177" t="s">
        <v>4464</v>
      </c>
      <c r="H1335" s="177" t="s">
        <v>4463</v>
      </c>
      <c r="I1335" s="177"/>
      <c r="J1335" s="177" t="s">
        <v>3257</v>
      </c>
      <c r="K1335" s="177" t="s">
        <v>4165</v>
      </c>
      <c r="L1335" s="177" t="s">
        <v>4462</v>
      </c>
      <c r="M1335" s="177"/>
    </row>
    <row r="1336" spans="1:13" s="176" customFormat="1">
      <c r="A1336" s="175">
        <v>1334</v>
      </c>
      <c r="B1336" s="177" t="s">
        <v>1042</v>
      </c>
      <c r="C1336" s="179">
        <v>914</v>
      </c>
      <c r="D1336" s="179">
        <v>879.01099999999997</v>
      </c>
      <c r="E1336" s="179">
        <v>0</v>
      </c>
      <c r="F1336" s="177" t="s">
        <v>4461</v>
      </c>
      <c r="G1336" s="177" t="s">
        <v>4460</v>
      </c>
      <c r="H1336" s="177" t="s">
        <v>4459</v>
      </c>
      <c r="I1336" s="177" t="s">
        <v>4458</v>
      </c>
      <c r="J1336" s="177" t="s">
        <v>4457</v>
      </c>
      <c r="K1336" s="177" t="s">
        <v>4103</v>
      </c>
      <c r="L1336" s="177" t="s">
        <v>4456</v>
      </c>
      <c r="M1336" s="177"/>
    </row>
    <row r="1337" spans="1:13" s="176" customFormat="1">
      <c r="A1337" s="175">
        <v>1335</v>
      </c>
      <c r="B1337" s="177" t="s">
        <v>4455</v>
      </c>
      <c r="C1337" s="179">
        <v>717</v>
      </c>
      <c r="D1337" s="179">
        <v>117.087</v>
      </c>
      <c r="E1337" s="178">
        <v>9.2942000000000007E-24</v>
      </c>
      <c r="F1337" s="177" t="s">
        <v>4454</v>
      </c>
      <c r="G1337" s="177" t="s">
        <v>4453</v>
      </c>
      <c r="H1337" s="177" t="s">
        <v>4452</v>
      </c>
      <c r="I1337" s="177"/>
      <c r="J1337" s="177" t="s">
        <v>4102</v>
      </c>
      <c r="K1337" s="177" t="s">
        <v>4165</v>
      </c>
      <c r="L1337" s="177"/>
      <c r="M1337" s="177"/>
    </row>
    <row r="1338" spans="1:13" s="176" customFormat="1">
      <c r="A1338" s="175">
        <v>1336</v>
      </c>
      <c r="B1338" s="177" t="s">
        <v>4451</v>
      </c>
      <c r="C1338" s="179">
        <v>807</v>
      </c>
      <c r="D1338" s="179">
        <v>112.849</v>
      </c>
      <c r="E1338" s="178">
        <v>4.7074900000000001E-22</v>
      </c>
      <c r="F1338" s="177" t="s">
        <v>4450</v>
      </c>
      <c r="G1338" s="177" t="s">
        <v>4449</v>
      </c>
      <c r="H1338" s="177" t="s">
        <v>4448</v>
      </c>
      <c r="I1338" s="177"/>
      <c r="J1338" s="177"/>
      <c r="K1338" s="177"/>
      <c r="L1338" s="177" t="s">
        <v>3133</v>
      </c>
      <c r="M1338" s="177"/>
    </row>
    <row r="1339" spans="1:13" s="176" customFormat="1">
      <c r="A1339" s="175">
        <v>1337</v>
      </c>
      <c r="B1339" s="177" t="s">
        <v>4447</v>
      </c>
      <c r="C1339" s="179">
        <v>233</v>
      </c>
      <c r="D1339" s="180">
        <v>196823</v>
      </c>
      <c r="E1339" s="178">
        <v>3.2219399999999998E-54</v>
      </c>
      <c r="F1339" s="177" t="s">
        <v>4446</v>
      </c>
      <c r="G1339" s="177" t="s">
        <v>3164</v>
      </c>
      <c r="H1339" s="177" t="s">
        <v>4445</v>
      </c>
      <c r="I1339" s="177"/>
      <c r="J1339" s="177" t="s">
        <v>4444</v>
      </c>
      <c r="K1339" s="177" t="s">
        <v>4443</v>
      </c>
      <c r="L1339" s="177" t="s">
        <v>4442</v>
      </c>
      <c r="M1339" s="177"/>
    </row>
    <row r="1340" spans="1:13" s="176" customFormat="1">
      <c r="A1340" s="175">
        <v>1338</v>
      </c>
      <c r="B1340" s="177" t="s">
        <v>4441</v>
      </c>
      <c r="C1340" s="179">
        <v>397</v>
      </c>
      <c r="D1340" s="180">
        <v>119398</v>
      </c>
      <c r="E1340" s="178">
        <v>3.3750199999999997E-20</v>
      </c>
      <c r="F1340" s="177" t="s">
        <v>4440</v>
      </c>
      <c r="G1340" s="177" t="s">
        <v>4439</v>
      </c>
      <c r="H1340" s="177" t="s">
        <v>4438</v>
      </c>
      <c r="I1340" s="177"/>
      <c r="J1340" s="177" t="s">
        <v>4437</v>
      </c>
      <c r="K1340" s="177"/>
      <c r="L1340" s="177" t="s">
        <v>3159</v>
      </c>
      <c r="M1340" s="177"/>
    </row>
    <row r="1341" spans="1:13" s="176" customFormat="1">
      <c r="A1341" s="175">
        <v>1339</v>
      </c>
      <c r="B1341" s="177" t="s">
        <v>4436</v>
      </c>
      <c r="C1341" s="179">
        <v>367</v>
      </c>
      <c r="D1341" s="180">
        <v>858853</v>
      </c>
      <c r="E1341" s="178">
        <v>5.8656399999999997E-11</v>
      </c>
      <c r="F1341" s="177" t="s">
        <v>4435</v>
      </c>
      <c r="G1341" s="177" t="s">
        <v>4434</v>
      </c>
      <c r="H1341" s="177" t="s">
        <v>4433</v>
      </c>
      <c r="I1341" s="177"/>
      <c r="J1341" s="177"/>
      <c r="K1341" s="177"/>
      <c r="L1341" s="177" t="s">
        <v>3159</v>
      </c>
      <c r="M1341" s="177"/>
    </row>
    <row r="1342" spans="1:13" s="176" customFormat="1">
      <c r="A1342" s="175">
        <v>1340</v>
      </c>
      <c r="B1342" s="177" t="s">
        <v>4432</v>
      </c>
      <c r="C1342" s="179">
        <v>1216</v>
      </c>
      <c r="D1342" s="180">
        <v>162925</v>
      </c>
      <c r="E1342" s="178">
        <v>7.3550400000000004E-32</v>
      </c>
      <c r="F1342" s="177" t="s">
        <v>4431</v>
      </c>
      <c r="G1342" s="177" t="s">
        <v>4430</v>
      </c>
      <c r="H1342" s="177" t="s">
        <v>4429</v>
      </c>
      <c r="I1342" s="177"/>
      <c r="J1342" s="177" t="s">
        <v>4428</v>
      </c>
      <c r="K1342" s="177"/>
      <c r="L1342" s="177"/>
      <c r="M1342" s="177"/>
    </row>
    <row r="1343" spans="1:13" s="176" customFormat="1">
      <c r="A1343" s="175">
        <v>1341</v>
      </c>
      <c r="B1343" s="177" t="s">
        <v>4427</v>
      </c>
      <c r="C1343" s="179">
        <v>987</v>
      </c>
      <c r="D1343" s="179">
        <v>69.321799999999996</v>
      </c>
      <c r="E1343" s="178">
        <v>2.4573500000000002E-8</v>
      </c>
      <c r="F1343" s="177" t="s">
        <v>4426</v>
      </c>
      <c r="G1343" s="177" t="s">
        <v>4425</v>
      </c>
      <c r="H1343" s="177" t="s">
        <v>4424</v>
      </c>
      <c r="I1343" s="177" t="s">
        <v>4423</v>
      </c>
      <c r="J1343" s="177" t="s">
        <v>4422</v>
      </c>
      <c r="K1343" s="177" t="s">
        <v>4421</v>
      </c>
      <c r="L1343" s="177" t="s">
        <v>4420</v>
      </c>
      <c r="M1343" s="177"/>
    </row>
    <row r="1344" spans="1:13" s="176" customFormat="1">
      <c r="A1344" s="175">
        <v>1342</v>
      </c>
      <c r="B1344" s="177" t="s">
        <v>4419</v>
      </c>
      <c r="C1344" s="179">
        <v>804</v>
      </c>
      <c r="D1344" s="179">
        <v>164.46600000000001</v>
      </c>
      <c r="E1344" s="178">
        <v>3.5470999999999998E-39</v>
      </c>
      <c r="F1344" s="177" t="s">
        <v>4418</v>
      </c>
      <c r="G1344" s="177" t="s">
        <v>4417</v>
      </c>
      <c r="H1344" s="177" t="s">
        <v>4416</v>
      </c>
      <c r="I1344" s="177"/>
      <c r="J1344" s="177"/>
      <c r="K1344" s="177" t="s">
        <v>3300</v>
      </c>
      <c r="L1344" s="177" t="s">
        <v>4415</v>
      </c>
      <c r="M1344" s="177"/>
    </row>
    <row r="1345" spans="1:13" s="176" customFormat="1">
      <c r="A1345" s="175">
        <v>1343</v>
      </c>
      <c r="B1345" s="177" t="s">
        <v>4414</v>
      </c>
      <c r="C1345" s="179">
        <v>766</v>
      </c>
      <c r="D1345" s="179">
        <v>56.995399999999997</v>
      </c>
      <c r="E1345" s="178">
        <v>4.7970399999999997E-5</v>
      </c>
      <c r="F1345" s="177" t="s">
        <v>4413</v>
      </c>
      <c r="G1345" s="177" t="s">
        <v>4412</v>
      </c>
      <c r="H1345" s="177" t="s">
        <v>4411</v>
      </c>
      <c r="I1345" s="177"/>
      <c r="J1345" s="177" t="s">
        <v>4410</v>
      </c>
      <c r="K1345" s="177" t="s">
        <v>4103</v>
      </c>
      <c r="L1345" s="177" t="s">
        <v>4409</v>
      </c>
      <c r="M1345" s="177"/>
    </row>
    <row r="1346" spans="1:13" s="176" customFormat="1">
      <c r="A1346" s="175">
        <v>1344</v>
      </c>
      <c r="B1346" s="177" t="s">
        <v>4408</v>
      </c>
      <c r="C1346" s="179">
        <v>927</v>
      </c>
      <c r="D1346" s="179">
        <v>231.49100000000001</v>
      </c>
      <c r="E1346" s="178">
        <v>5.8518099999999998E-60</v>
      </c>
      <c r="F1346" s="177" t="s">
        <v>4407</v>
      </c>
      <c r="G1346" s="177" t="s">
        <v>4406</v>
      </c>
      <c r="H1346" s="177" t="s">
        <v>4405</v>
      </c>
      <c r="I1346" s="177"/>
      <c r="J1346" s="177"/>
      <c r="K1346" s="177"/>
      <c r="L1346" s="177" t="s">
        <v>3133</v>
      </c>
      <c r="M1346" s="177"/>
    </row>
    <row r="1347" spans="1:13" s="176" customFormat="1">
      <c r="A1347" s="175">
        <v>1345</v>
      </c>
      <c r="B1347" s="177" t="s">
        <v>4404</v>
      </c>
      <c r="C1347" s="179">
        <v>917</v>
      </c>
      <c r="D1347" s="179">
        <v>224.94200000000001</v>
      </c>
      <c r="E1347" s="178">
        <v>5.2599099999999995E-60</v>
      </c>
      <c r="F1347" s="177" t="s">
        <v>4396</v>
      </c>
      <c r="G1347" s="177" t="s">
        <v>4403</v>
      </c>
      <c r="H1347" s="177" t="s">
        <v>4402</v>
      </c>
      <c r="I1347" s="177" t="s">
        <v>4401</v>
      </c>
      <c r="J1347" s="177" t="s">
        <v>4400</v>
      </c>
      <c r="K1347" s="177"/>
      <c r="L1347" s="177" t="s">
        <v>4399</v>
      </c>
      <c r="M1347" s="177"/>
    </row>
    <row r="1348" spans="1:13" s="176" customFormat="1">
      <c r="A1348" s="175">
        <v>1346</v>
      </c>
      <c r="B1348" s="177" t="s">
        <v>4398</v>
      </c>
      <c r="C1348" s="179">
        <v>894</v>
      </c>
      <c r="D1348" s="179" t="s">
        <v>4397</v>
      </c>
      <c r="E1348" s="178">
        <v>1.1699000000000001E-168</v>
      </c>
      <c r="F1348" s="177" t="s">
        <v>4396</v>
      </c>
      <c r="G1348" s="177" t="s">
        <v>4395</v>
      </c>
      <c r="H1348" s="177" t="s">
        <v>4394</v>
      </c>
      <c r="I1348" s="177" t="s">
        <v>4393</v>
      </c>
      <c r="J1348" s="177" t="s">
        <v>4392</v>
      </c>
      <c r="K1348" s="177"/>
      <c r="L1348" s="177" t="s">
        <v>4391</v>
      </c>
      <c r="M1348" s="177"/>
    </row>
    <row r="1349" spans="1:13" s="176" customFormat="1">
      <c r="A1349" s="175">
        <v>1347</v>
      </c>
      <c r="B1349" s="177" t="s">
        <v>4390</v>
      </c>
      <c r="C1349" s="179">
        <v>958</v>
      </c>
      <c r="D1349" s="179">
        <v>174.86600000000001</v>
      </c>
      <c r="E1349" s="178">
        <v>3.0732099999999998E-42</v>
      </c>
      <c r="F1349" s="177" t="s">
        <v>4389</v>
      </c>
      <c r="G1349" s="177" t="s">
        <v>4388</v>
      </c>
      <c r="H1349" s="177" t="s">
        <v>4387</v>
      </c>
      <c r="I1349" s="177" t="s">
        <v>3337</v>
      </c>
      <c r="J1349" s="177" t="s">
        <v>4386</v>
      </c>
      <c r="K1349" s="177" t="s">
        <v>4385</v>
      </c>
      <c r="L1349" s="177" t="s">
        <v>4384</v>
      </c>
      <c r="M1349" s="177"/>
    </row>
    <row r="1350" spans="1:13" s="176" customFormat="1">
      <c r="A1350" s="175">
        <v>1348</v>
      </c>
      <c r="B1350" s="177" t="s">
        <v>4383</v>
      </c>
      <c r="C1350" s="179">
        <v>786</v>
      </c>
      <c r="D1350" s="180">
        <v>212616</v>
      </c>
      <c r="E1350" s="178">
        <v>6.2828800000000002E-50</v>
      </c>
      <c r="F1350" s="177" t="s">
        <v>4382</v>
      </c>
      <c r="G1350" s="177" t="s">
        <v>4325</v>
      </c>
      <c r="H1350" s="177" t="s">
        <v>4336</v>
      </c>
      <c r="I1350" s="177"/>
      <c r="J1350" s="177" t="s">
        <v>4381</v>
      </c>
      <c r="K1350" s="177"/>
      <c r="L1350" s="177"/>
      <c r="M1350" s="177"/>
    </row>
    <row r="1351" spans="1:13" s="176" customFormat="1">
      <c r="A1351" s="175">
        <v>1349</v>
      </c>
      <c r="B1351" s="177" t="s">
        <v>4380</v>
      </c>
      <c r="C1351" s="179">
        <v>1252</v>
      </c>
      <c r="D1351" s="180">
        <v>688337</v>
      </c>
      <c r="E1351" s="179" t="s">
        <v>2011</v>
      </c>
      <c r="F1351" s="177" t="s">
        <v>4379</v>
      </c>
      <c r="G1351" s="177" t="s">
        <v>4378</v>
      </c>
      <c r="H1351" s="177" t="s">
        <v>4377</v>
      </c>
      <c r="I1351" s="177"/>
      <c r="J1351" s="177" t="s">
        <v>4376</v>
      </c>
      <c r="K1351" s="177" t="s">
        <v>4375</v>
      </c>
      <c r="L1351" s="177" t="s">
        <v>3133</v>
      </c>
      <c r="M1351" s="177"/>
    </row>
    <row r="1352" spans="1:13" s="176" customFormat="1">
      <c r="A1352" s="175">
        <v>1350</v>
      </c>
      <c r="B1352" s="177" t="s">
        <v>4374</v>
      </c>
      <c r="C1352" s="179">
        <v>979</v>
      </c>
      <c r="D1352" s="179">
        <v>55.454599999999999</v>
      </c>
      <c r="E1352" s="178">
        <v>4.00677E-4</v>
      </c>
      <c r="F1352" s="177" t="s">
        <v>4297</v>
      </c>
      <c r="G1352" s="177" t="s">
        <v>4371</v>
      </c>
      <c r="H1352" s="177" t="s">
        <v>4373</v>
      </c>
      <c r="I1352" s="177"/>
      <c r="J1352" s="177" t="s">
        <v>4091</v>
      </c>
      <c r="K1352" s="177"/>
      <c r="L1352" s="177" t="s">
        <v>4184</v>
      </c>
      <c r="M1352" s="177"/>
    </row>
    <row r="1353" spans="1:13" s="176" customFormat="1">
      <c r="A1353" s="175">
        <v>1351</v>
      </c>
      <c r="B1353" s="177" t="s">
        <v>4372</v>
      </c>
      <c r="C1353" s="179">
        <v>1015</v>
      </c>
      <c r="D1353" s="179">
        <v>58.151000000000003</v>
      </c>
      <c r="E1353" s="178">
        <v>5.1188299999999999E-5</v>
      </c>
      <c r="F1353" s="177" t="s">
        <v>4297</v>
      </c>
      <c r="G1353" s="177" t="s">
        <v>4371</v>
      </c>
      <c r="H1353" s="177" t="s">
        <v>4370</v>
      </c>
      <c r="I1353" s="177"/>
      <c r="J1353" s="177" t="s">
        <v>4091</v>
      </c>
      <c r="K1353" s="177"/>
      <c r="L1353" s="177" t="s">
        <v>4184</v>
      </c>
      <c r="M1353" s="177"/>
    </row>
    <row r="1354" spans="1:13" s="176" customFormat="1">
      <c r="A1354" s="175">
        <v>1352</v>
      </c>
      <c r="B1354" s="177" t="s">
        <v>4369</v>
      </c>
      <c r="C1354" s="179">
        <v>1010</v>
      </c>
      <c r="D1354" s="179">
        <v>60.076999999999998</v>
      </c>
      <c r="E1354" s="178">
        <v>2.00878E-6</v>
      </c>
      <c r="F1354" s="177" t="s">
        <v>4314</v>
      </c>
      <c r="G1354" s="177" t="s">
        <v>4234</v>
      </c>
      <c r="H1354" s="177" t="s">
        <v>4313</v>
      </c>
      <c r="I1354" s="177"/>
      <c r="J1354" s="177" t="s">
        <v>4091</v>
      </c>
      <c r="K1354" s="177"/>
      <c r="L1354" s="177" t="s">
        <v>4184</v>
      </c>
      <c r="M1354" s="177"/>
    </row>
    <row r="1355" spans="1:13" s="176" customFormat="1">
      <c r="A1355" s="175">
        <v>1353</v>
      </c>
      <c r="B1355" s="177" t="s">
        <v>4368</v>
      </c>
      <c r="C1355" s="179">
        <v>951</v>
      </c>
      <c r="D1355" s="179">
        <v>58.151000000000003</v>
      </c>
      <c r="E1355" s="178">
        <v>4.2516399999999998E-5</v>
      </c>
      <c r="F1355" s="177" t="s">
        <v>4367</v>
      </c>
      <c r="G1355" s="177" t="s">
        <v>4198</v>
      </c>
      <c r="H1355" s="177" t="s">
        <v>4366</v>
      </c>
      <c r="I1355" s="177"/>
      <c r="J1355" s="177" t="s">
        <v>4091</v>
      </c>
      <c r="K1355" s="177"/>
      <c r="L1355" s="177" t="s">
        <v>4184</v>
      </c>
      <c r="M1355" s="177"/>
    </row>
    <row r="1356" spans="1:13" s="176" customFormat="1">
      <c r="A1356" s="175">
        <v>1354</v>
      </c>
      <c r="B1356" s="177" t="s">
        <v>4365</v>
      </c>
      <c r="C1356" s="179">
        <v>916</v>
      </c>
      <c r="D1356" s="179">
        <v>56.610199999999999</v>
      </c>
      <c r="E1356" s="178">
        <v>1.49772E-4</v>
      </c>
      <c r="F1356" s="177" t="s">
        <v>4308</v>
      </c>
      <c r="G1356" s="177" t="s">
        <v>4311</v>
      </c>
      <c r="H1356" s="177" t="s">
        <v>4316</v>
      </c>
      <c r="I1356" s="177"/>
      <c r="J1356" s="177" t="s">
        <v>4091</v>
      </c>
      <c r="K1356" s="177"/>
      <c r="L1356" s="177" t="s">
        <v>4184</v>
      </c>
      <c r="M1356" s="177"/>
    </row>
    <row r="1357" spans="1:13" s="176" customFormat="1">
      <c r="A1357" s="175">
        <v>1355</v>
      </c>
      <c r="B1357" s="177" t="s">
        <v>4364</v>
      </c>
      <c r="C1357" s="179">
        <v>850</v>
      </c>
      <c r="D1357" s="179">
        <v>54.684199999999997</v>
      </c>
      <c r="E1357" s="178">
        <v>4.3175800000000002E-4</v>
      </c>
      <c r="F1357" s="177" t="s">
        <v>4308</v>
      </c>
      <c r="G1357" s="177" t="s">
        <v>4325</v>
      </c>
      <c r="H1357" s="177" t="s">
        <v>4363</v>
      </c>
      <c r="I1357" s="177"/>
      <c r="J1357" s="177" t="s">
        <v>4091</v>
      </c>
      <c r="K1357" s="177"/>
      <c r="L1357" s="177" t="s">
        <v>4184</v>
      </c>
      <c r="M1357" s="177"/>
    </row>
    <row r="1358" spans="1:13" s="176" customFormat="1">
      <c r="A1358" s="175">
        <v>1356</v>
      </c>
      <c r="B1358" s="177" t="s">
        <v>4362</v>
      </c>
      <c r="C1358" s="179">
        <v>982</v>
      </c>
      <c r="D1358" s="179">
        <v>62.773400000000002</v>
      </c>
      <c r="E1358" s="178">
        <v>1.36453E-6</v>
      </c>
      <c r="F1358" s="177" t="s">
        <v>4328</v>
      </c>
      <c r="G1358" s="177" t="s">
        <v>4343</v>
      </c>
      <c r="H1358" s="177" t="s">
        <v>4361</v>
      </c>
      <c r="I1358" s="177"/>
      <c r="J1358" s="177" t="s">
        <v>4091</v>
      </c>
      <c r="K1358" s="177" t="s">
        <v>4165</v>
      </c>
      <c r="L1358" s="177" t="s">
        <v>4351</v>
      </c>
      <c r="M1358" s="177"/>
    </row>
    <row r="1359" spans="1:13" s="176" customFormat="1">
      <c r="A1359" s="175">
        <v>1357</v>
      </c>
      <c r="B1359" s="177" t="s">
        <v>4360</v>
      </c>
      <c r="C1359" s="179">
        <v>946</v>
      </c>
      <c r="D1359" s="179">
        <v>58.151000000000003</v>
      </c>
      <c r="E1359" s="178">
        <v>4.5135800000000002E-5</v>
      </c>
      <c r="F1359" s="177" t="s">
        <v>4297</v>
      </c>
      <c r="G1359" s="177" t="s">
        <v>4343</v>
      </c>
      <c r="H1359" s="177" t="s">
        <v>4342</v>
      </c>
      <c r="I1359" s="177"/>
      <c r="J1359" s="177" t="s">
        <v>4091</v>
      </c>
      <c r="K1359" s="177" t="s">
        <v>4165</v>
      </c>
      <c r="L1359" s="177" t="s">
        <v>4351</v>
      </c>
      <c r="M1359" s="177"/>
    </row>
    <row r="1360" spans="1:13" s="176" customFormat="1">
      <c r="A1360" s="175">
        <v>1358</v>
      </c>
      <c r="B1360" s="177" t="s">
        <v>4359</v>
      </c>
      <c r="C1360" s="179">
        <v>1060</v>
      </c>
      <c r="D1360" s="179">
        <v>90.5077</v>
      </c>
      <c r="E1360" s="178">
        <v>3.9581300000000003E-15</v>
      </c>
      <c r="F1360" s="177" t="s">
        <v>4355</v>
      </c>
      <c r="G1360" s="177" t="s">
        <v>4358</v>
      </c>
      <c r="H1360" s="177" t="s">
        <v>4357</v>
      </c>
      <c r="I1360" s="177"/>
      <c r="J1360" s="177" t="s">
        <v>4091</v>
      </c>
      <c r="K1360" s="177" t="s">
        <v>4165</v>
      </c>
      <c r="L1360" s="177" t="s">
        <v>4351</v>
      </c>
      <c r="M1360" s="177"/>
    </row>
    <row r="1361" spans="1:13" s="176" customFormat="1">
      <c r="A1361" s="175">
        <v>1359</v>
      </c>
      <c r="B1361" s="177" t="s">
        <v>4356</v>
      </c>
      <c r="C1361" s="179">
        <v>758</v>
      </c>
      <c r="D1361" s="179">
        <v>151.369</v>
      </c>
      <c r="E1361" s="178">
        <v>4.1361900000000001E-34</v>
      </c>
      <c r="F1361" s="177" t="s">
        <v>4355</v>
      </c>
      <c r="G1361" s="177" t="s">
        <v>4234</v>
      </c>
      <c r="H1361" s="177" t="s">
        <v>4354</v>
      </c>
      <c r="I1361" s="177"/>
      <c r="J1361" s="177" t="s">
        <v>4091</v>
      </c>
      <c r="K1361" s="177" t="s">
        <v>4165</v>
      </c>
      <c r="L1361" s="177" t="s">
        <v>4351</v>
      </c>
      <c r="M1361" s="177"/>
    </row>
    <row r="1362" spans="1:13" s="176" customFormat="1">
      <c r="A1362" s="175">
        <v>1360</v>
      </c>
      <c r="B1362" s="177" t="s">
        <v>4353</v>
      </c>
      <c r="C1362" s="179">
        <v>988</v>
      </c>
      <c r="D1362" s="179">
        <v>67.010599999999997</v>
      </c>
      <c r="E1362" s="178">
        <v>7.2501400000000004E-8</v>
      </c>
      <c r="F1362" s="177" t="s">
        <v>4297</v>
      </c>
      <c r="G1362" s="177" t="s">
        <v>4343</v>
      </c>
      <c r="H1362" s="177" t="s">
        <v>4352</v>
      </c>
      <c r="I1362" s="177"/>
      <c r="J1362" s="177" t="s">
        <v>4091</v>
      </c>
      <c r="K1362" s="177" t="s">
        <v>4165</v>
      </c>
      <c r="L1362" s="177" t="s">
        <v>4351</v>
      </c>
      <c r="M1362" s="177"/>
    </row>
    <row r="1363" spans="1:13" s="176" customFormat="1">
      <c r="A1363" s="175">
        <v>1361</v>
      </c>
      <c r="B1363" s="177" t="s">
        <v>906</v>
      </c>
      <c r="C1363" s="179">
        <v>1004</v>
      </c>
      <c r="D1363" s="179">
        <v>66.240200000000002</v>
      </c>
      <c r="E1363" s="178">
        <v>1.8057599999999999E-7</v>
      </c>
      <c r="F1363" s="177" t="s">
        <v>4297</v>
      </c>
      <c r="G1363" s="177" t="s">
        <v>4343</v>
      </c>
      <c r="H1363" s="177" t="s">
        <v>4350</v>
      </c>
      <c r="I1363" s="177"/>
      <c r="J1363" s="177" t="s">
        <v>4091</v>
      </c>
      <c r="K1363" s="177"/>
      <c r="L1363" s="177" t="s">
        <v>4184</v>
      </c>
      <c r="M1363" s="177"/>
    </row>
    <row r="1364" spans="1:13" s="176" customFormat="1">
      <c r="A1364" s="175">
        <v>1362</v>
      </c>
      <c r="B1364" s="177" t="s">
        <v>4349</v>
      </c>
      <c r="C1364" s="179">
        <v>801</v>
      </c>
      <c r="D1364" s="179">
        <v>65.469800000000006</v>
      </c>
      <c r="E1364" s="178">
        <v>2.4798399999999998E-7</v>
      </c>
      <c r="F1364" s="177" t="s">
        <v>4348</v>
      </c>
      <c r="G1364" s="177" t="s">
        <v>4347</v>
      </c>
      <c r="H1364" s="177" t="s">
        <v>4346</v>
      </c>
      <c r="I1364" s="177"/>
      <c r="J1364" s="177" t="s">
        <v>4091</v>
      </c>
      <c r="K1364" s="177"/>
      <c r="L1364" s="177" t="s">
        <v>4184</v>
      </c>
      <c r="M1364" s="177"/>
    </row>
    <row r="1365" spans="1:13" s="176" customFormat="1">
      <c r="A1365" s="175">
        <v>1363</v>
      </c>
      <c r="B1365" s="177" t="s">
        <v>4345</v>
      </c>
      <c r="C1365" s="179">
        <v>999</v>
      </c>
      <c r="D1365" s="179">
        <v>64.699399999999997</v>
      </c>
      <c r="E1365" s="178">
        <v>4.6120799999999998E-7</v>
      </c>
      <c r="F1365" s="177" t="s">
        <v>4308</v>
      </c>
      <c r="G1365" s="177" t="s">
        <v>4322</v>
      </c>
      <c r="H1365" s="177" t="s">
        <v>4321</v>
      </c>
      <c r="I1365" s="177"/>
      <c r="J1365" s="177" t="s">
        <v>4091</v>
      </c>
      <c r="K1365" s="177"/>
      <c r="L1365" s="177" t="s">
        <v>4184</v>
      </c>
      <c r="M1365" s="177"/>
    </row>
    <row r="1366" spans="1:13" s="176" customFormat="1">
      <c r="A1366" s="175">
        <v>1364</v>
      </c>
      <c r="B1366" s="177" t="s">
        <v>4344</v>
      </c>
      <c r="C1366" s="179">
        <v>900</v>
      </c>
      <c r="D1366" s="179">
        <v>62.003</v>
      </c>
      <c r="E1366" s="178">
        <v>2.3108500000000001E-6</v>
      </c>
      <c r="F1366" s="177" t="s">
        <v>4308</v>
      </c>
      <c r="G1366" s="177" t="s">
        <v>4343</v>
      </c>
      <c r="H1366" s="177" t="s">
        <v>4342</v>
      </c>
      <c r="I1366" s="177"/>
      <c r="J1366" s="177" t="s">
        <v>4091</v>
      </c>
      <c r="K1366" s="177"/>
      <c r="L1366" s="177" t="s">
        <v>4184</v>
      </c>
      <c r="M1366" s="177"/>
    </row>
    <row r="1367" spans="1:13" s="176" customFormat="1">
      <c r="A1367" s="175">
        <v>1365</v>
      </c>
      <c r="B1367" s="177" t="s">
        <v>4341</v>
      </c>
      <c r="C1367" s="179">
        <v>811</v>
      </c>
      <c r="D1367" s="179">
        <v>200.29</v>
      </c>
      <c r="E1367" s="178">
        <v>6.1951699999999995E-51</v>
      </c>
      <c r="F1367" s="177" t="s">
        <v>4297</v>
      </c>
      <c r="G1367" s="177" t="s">
        <v>4340</v>
      </c>
      <c r="H1367" s="177" t="s">
        <v>4339</v>
      </c>
      <c r="I1367" s="177"/>
      <c r="J1367" s="177" t="s">
        <v>4091</v>
      </c>
      <c r="K1367" s="177" t="s">
        <v>4103</v>
      </c>
      <c r="L1367" s="177" t="s">
        <v>4184</v>
      </c>
      <c r="M1367" s="177"/>
    </row>
    <row r="1368" spans="1:13" s="176" customFormat="1">
      <c r="A1368" s="175">
        <v>1366</v>
      </c>
      <c r="B1368" s="177" t="s">
        <v>849</v>
      </c>
      <c r="C1368" s="179">
        <v>842</v>
      </c>
      <c r="D1368" s="179">
        <v>208.37899999999999</v>
      </c>
      <c r="E1368" s="178">
        <v>2.2268499999999999E-53</v>
      </c>
      <c r="F1368" s="177" t="s">
        <v>4297</v>
      </c>
      <c r="G1368" s="177" t="s">
        <v>4311</v>
      </c>
      <c r="H1368" s="177" t="s">
        <v>4310</v>
      </c>
      <c r="I1368" s="177"/>
      <c r="J1368" s="177" t="s">
        <v>4091</v>
      </c>
      <c r="K1368" s="177"/>
      <c r="L1368" s="177" t="s">
        <v>4184</v>
      </c>
      <c r="M1368" s="177"/>
    </row>
    <row r="1369" spans="1:13" s="176" customFormat="1">
      <c r="A1369" s="175">
        <v>1367</v>
      </c>
      <c r="B1369" s="177" t="s">
        <v>4338</v>
      </c>
      <c r="C1369" s="179">
        <v>798</v>
      </c>
      <c r="D1369" s="179">
        <v>206.06800000000001</v>
      </c>
      <c r="E1369" s="178">
        <v>1.0943799999999999E-52</v>
      </c>
      <c r="F1369" s="177" t="s">
        <v>4337</v>
      </c>
      <c r="G1369" s="177" t="s">
        <v>4325</v>
      </c>
      <c r="H1369" s="177" t="s">
        <v>4336</v>
      </c>
      <c r="I1369" s="177"/>
      <c r="J1369" s="177" t="s">
        <v>4091</v>
      </c>
      <c r="K1369" s="177"/>
      <c r="L1369" s="177" t="s">
        <v>4184</v>
      </c>
      <c r="M1369" s="177"/>
    </row>
    <row r="1370" spans="1:13" s="176" customFormat="1">
      <c r="A1370" s="175">
        <v>1368</v>
      </c>
      <c r="B1370" s="177" t="s">
        <v>4335</v>
      </c>
      <c r="C1370" s="179">
        <v>810</v>
      </c>
      <c r="D1370" s="179">
        <v>196.43799999999999</v>
      </c>
      <c r="E1370" s="178">
        <v>1.65521E-49</v>
      </c>
      <c r="F1370" s="177" t="s">
        <v>4308</v>
      </c>
      <c r="G1370" s="177" t="s">
        <v>4334</v>
      </c>
      <c r="H1370" s="177" t="s">
        <v>4333</v>
      </c>
      <c r="I1370" s="177"/>
      <c r="J1370" s="177" t="s">
        <v>4091</v>
      </c>
      <c r="K1370" s="177"/>
      <c r="L1370" s="177" t="s">
        <v>4184</v>
      </c>
      <c r="M1370" s="177"/>
    </row>
    <row r="1371" spans="1:13" s="176" customFormat="1">
      <c r="A1371" s="175">
        <v>1369</v>
      </c>
      <c r="B1371" s="177" t="s">
        <v>4332</v>
      </c>
      <c r="C1371" s="179">
        <v>1144</v>
      </c>
      <c r="D1371" s="179">
        <v>71.247799999999998</v>
      </c>
      <c r="E1371" s="178">
        <v>3.3462500000000001E-9</v>
      </c>
      <c r="F1371" s="177" t="s">
        <v>4297</v>
      </c>
      <c r="G1371" s="177" t="s">
        <v>4331</v>
      </c>
      <c r="H1371" s="177" t="s">
        <v>4330</v>
      </c>
      <c r="I1371" s="177"/>
      <c r="J1371" s="177" t="s">
        <v>4091</v>
      </c>
      <c r="K1371" s="177"/>
      <c r="L1371" s="177" t="s">
        <v>4184</v>
      </c>
      <c r="M1371" s="177"/>
    </row>
    <row r="1372" spans="1:13" s="176" customFormat="1">
      <c r="A1372" s="175">
        <v>1370</v>
      </c>
      <c r="B1372" s="177" t="s">
        <v>4329</v>
      </c>
      <c r="C1372" s="179">
        <v>978</v>
      </c>
      <c r="D1372" s="179">
        <v>60.462200000000003</v>
      </c>
      <c r="E1372" s="178">
        <v>7.5705800000000003E-6</v>
      </c>
      <c r="F1372" s="177" t="s">
        <v>4328</v>
      </c>
      <c r="G1372" s="177" t="s">
        <v>4325</v>
      </c>
      <c r="H1372" s="177" t="s">
        <v>4327</v>
      </c>
      <c r="I1372" s="177"/>
      <c r="J1372" s="177" t="s">
        <v>4091</v>
      </c>
      <c r="K1372" s="177"/>
      <c r="L1372" s="177" t="s">
        <v>4184</v>
      </c>
      <c r="M1372" s="177"/>
    </row>
    <row r="1373" spans="1:13" s="176" customFormat="1">
      <c r="A1373" s="175">
        <v>1371</v>
      </c>
      <c r="B1373" s="177" t="s">
        <v>4326</v>
      </c>
      <c r="C1373" s="179">
        <v>968</v>
      </c>
      <c r="D1373" s="179">
        <v>55.454599999999999</v>
      </c>
      <c r="E1373" s="178">
        <v>3.2610799999999998E-4</v>
      </c>
      <c r="F1373" s="177" t="s">
        <v>4297</v>
      </c>
      <c r="G1373" s="177" t="s">
        <v>4325</v>
      </c>
      <c r="H1373" s="177" t="s">
        <v>4324</v>
      </c>
      <c r="I1373" s="177"/>
      <c r="J1373" s="177" t="s">
        <v>4091</v>
      </c>
      <c r="K1373" s="177"/>
      <c r="L1373" s="177" t="s">
        <v>4184</v>
      </c>
      <c r="M1373" s="177"/>
    </row>
    <row r="1374" spans="1:13" s="176" customFormat="1">
      <c r="A1374" s="175">
        <v>1372</v>
      </c>
      <c r="B1374" s="177" t="s">
        <v>4323</v>
      </c>
      <c r="C1374" s="179">
        <v>958</v>
      </c>
      <c r="D1374" s="179">
        <v>66.625399999999999</v>
      </c>
      <c r="E1374" s="178">
        <v>1.04334E-7</v>
      </c>
      <c r="F1374" s="177" t="s">
        <v>4308</v>
      </c>
      <c r="G1374" s="177" t="s">
        <v>4322</v>
      </c>
      <c r="H1374" s="177" t="s">
        <v>4321</v>
      </c>
      <c r="I1374" s="177"/>
      <c r="J1374" s="177" t="s">
        <v>4091</v>
      </c>
      <c r="K1374" s="177"/>
      <c r="L1374" s="177" t="s">
        <v>4184</v>
      </c>
      <c r="M1374" s="177"/>
    </row>
    <row r="1375" spans="1:13" s="176" customFormat="1">
      <c r="A1375" s="175">
        <v>1373</v>
      </c>
      <c r="B1375" s="177" t="s">
        <v>4320</v>
      </c>
      <c r="C1375" s="179">
        <v>1018</v>
      </c>
      <c r="D1375" s="179">
        <v>68.166200000000003</v>
      </c>
      <c r="E1375" s="178">
        <v>3.81993E-8</v>
      </c>
      <c r="F1375" s="177" t="s">
        <v>4297</v>
      </c>
      <c r="G1375" s="177" t="s">
        <v>4296</v>
      </c>
      <c r="H1375" s="177" t="s">
        <v>4319</v>
      </c>
      <c r="I1375" s="177"/>
      <c r="J1375" s="177" t="s">
        <v>4091</v>
      </c>
      <c r="K1375" s="177"/>
      <c r="L1375" s="177" t="s">
        <v>4184</v>
      </c>
      <c r="M1375" s="177"/>
    </row>
    <row r="1376" spans="1:13" s="176" customFormat="1">
      <c r="A1376" s="175">
        <v>1374</v>
      </c>
      <c r="B1376" s="177" t="s">
        <v>4318</v>
      </c>
      <c r="C1376" s="179">
        <v>972</v>
      </c>
      <c r="D1376" s="179">
        <v>67.010599999999997</v>
      </c>
      <c r="E1376" s="178">
        <v>1.24912E-8</v>
      </c>
      <c r="F1376" s="177" t="s">
        <v>4314</v>
      </c>
      <c r="G1376" s="177" t="s">
        <v>4234</v>
      </c>
      <c r="H1376" s="177" t="s">
        <v>4313</v>
      </c>
      <c r="I1376" s="177"/>
      <c r="J1376" s="177" t="s">
        <v>4091</v>
      </c>
      <c r="K1376" s="177"/>
      <c r="L1376" s="177" t="s">
        <v>4184</v>
      </c>
      <c r="M1376" s="177"/>
    </row>
    <row r="1377" spans="1:13" s="176" customFormat="1">
      <c r="A1377" s="175">
        <v>1375</v>
      </c>
      <c r="B1377" s="177" t="s">
        <v>4317</v>
      </c>
      <c r="C1377" s="179">
        <v>990</v>
      </c>
      <c r="D1377" s="179">
        <v>62.773400000000002</v>
      </c>
      <c r="E1377" s="178">
        <v>1.72375E-6</v>
      </c>
      <c r="F1377" s="177" t="s">
        <v>4297</v>
      </c>
      <c r="G1377" s="177" t="s">
        <v>4311</v>
      </c>
      <c r="H1377" s="177" t="s">
        <v>4316</v>
      </c>
      <c r="I1377" s="177"/>
      <c r="J1377" s="177" t="s">
        <v>4091</v>
      </c>
      <c r="K1377" s="177"/>
      <c r="L1377" s="177" t="s">
        <v>4184</v>
      </c>
      <c r="M1377" s="177"/>
    </row>
    <row r="1378" spans="1:13" s="176" customFormat="1">
      <c r="A1378" s="175">
        <v>1376</v>
      </c>
      <c r="B1378" s="177" t="s">
        <v>4315</v>
      </c>
      <c r="C1378" s="179">
        <v>965</v>
      </c>
      <c r="D1378" s="179">
        <v>59.306600000000003</v>
      </c>
      <c r="E1378" s="178">
        <v>3.4966900000000001E-6</v>
      </c>
      <c r="F1378" s="177" t="s">
        <v>4314</v>
      </c>
      <c r="G1378" s="177" t="s">
        <v>4234</v>
      </c>
      <c r="H1378" s="177" t="s">
        <v>4313</v>
      </c>
      <c r="I1378" s="177"/>
      <c r="J1378" s="177" t="s">
        <v>4091</v>
      </c>
      <c r="K1378" s="177"/>
      <c r="L1378" s="177" t="s">
        <v>4184</v>
      </c>
      <c r="M1378" s="177"/>
    </row>
    <row r="1379" spans="1:13" s="176" customFormat="1">
      <c r="A1379" s="175">
        <v>1377</v>
      </c>
      <c r="B1379" s="177" t="s">
        <v>4312</v>
      </c>
      <c r="C1379" s="179">
        <v>824</v>
      </c>
      <c r="D1379" s="179">
        <v>189.50399999999999</v>
      </c>
      <c r="E1379" s="178">
        <v>2.7034200000000002E-47</v>
      </c>
      <c r="F1379" s="177" t="s">
        <v>4308</v>
      </c>
      <c r="G1379" s="177" t="s">
        <v>4311</v>
      </c>
      <c r="H1379" s="177" t="s">
        <v>4310</v>
      </c>
      <c r="I1379" s="177"/>
      <c r="J1379" s="177" t="s">
        <v>4091</v>
      </c>
      <c r="K1379" s="177"/>
      <c r="L1379" s="177" t="s">
        <v>4184</v>
      </c>
      <c r="M1379" s="177"/>
    </row>
    <row r="1380" spans="1:13" s="176" customFormat="1">
      <c r="A1380" s="175">
        <v>1378</v>
      </c>
      <c r="B1380" s="177" t="s">
        <v>4309</v>
      </c>
      <c r="C1380" s="179">
        <v>835</v>
      </c>
      <c r="D1380" s="179">
        <v>201.83</v>
      </c>
      <c r="E1380" s="178">
        <v>2.22902E-51</v>
      </c>
      <c r="F1380" s="177" t="s">
        <v>4308</v>
      </c>
      <c r="G1380" s="177" t="s">
        <v>4243</v>
      </c>
      <c r="H1380" s="177" t="s">
        <v>4307</v>
      </c>
      <c r="I1380" s="177"/>
      <c r="J1380" s="177" t="s">
        <v>4091</v>
      </c>
      <c r="K1380" s="177"/>
      <c r="L1380" s="177" t="s">
        <v>4184</v>
      </c>
      <c r="M1380" s="177"/>
    </row>
    <row r="1381" spans="1:13" s="176" customFormat="1">
      <c r="A1381" s="175">
        <v>1379</v>
      </c>
      <c r="B1381" s="177" t="s">
        <v>4306</v>
      </c>
      <c r="C1381" s="179">
        <v>973</v>
      </c>
      <c r="D1381" s="179">
        <v>179.10400000000001</v>
      </c>
      <c r="E1381" s="178">
        <v>3.8445399999999997E-42</v>
      </c>
      <c r="F1381" s="177" t="s">
        <v>4297</v>
      </c>
      <c r="G1381" s="177" t="s">
        <v>4198</v>
      </c>
      <c r="H1381" s="177" t="s">
        <v>4305</v>
      </c>
      <c r="I1381" s="177"/>
      <c r="J1381" s="177" t="s">
        <v>4304</v>
      </c>
      <c r="K1381" s="177"/>
      <c r="L1381" s="177"/>
      <c r="M1381" s="177"/>
    </row>
    <row r="1382" spans="1:13" s="176" customFormat="1">
      <c r="A1382" s="175">
        <v>1380</v>
      </c>
      <c r="B1382" s="177" t="s">
        <v>4303</v>
      </c>
      <c r="C1382" s="179">
        <v>785</v>
      </c>
      <c r="D1382" s="179">
        <v>149.828</v>
      </c>
      <c r="E1382" s="178">
        <v>3.4036799999999999E-34</v>
      </c>
      <c r="F1382" s="177" t="s">
        <v>4302</v>
      </c>
      <c r="G1382" s="177" t="s">
        <v>4198</v>
      </c>
      <c r="H1382" s="177" t="s">
        <v>4301</v>
      </c>
      <c r="I1382" s="177"/>
      <c r="J1382" s="177" t="s">
        <v>4091</v>
      </c>
      <c r="K1382" s="177"/>
      <c r="L1382" s="177" t="s">
        <v>4184</v>
      </c>
      <c r="M1382" s="177"/>
    </row>
    <row r="1383" spans="1:13" s="176" customFormat="1">
      <c r="A1383" s="175">
        <v>1381</v>
      </c>
      <c r="B1383" s="177" t="s">
        <v>4300</v>
      </c>
      <c r="C1383" s="179">
        <v>745</v>
      </c>
      <c r="D1383" s="179">
        <v>75.870199999999997</v>
      </c>
      <c r="E1383" s="178">
        <v>9.7813399999999994E-11</v>
      </c>
      <c r="F1383" s="177" t="s">
        <v>4297</v>
      </c>
      <c r="G1383" s="177" t="s">
        <v>4198</v>
      </c>
      <c r="H1383" s="177" t="s">
        <v>4299</v>
      </c>
      <c r="I1383" s="177"/>
      <c r="J1383" s="177" t="s">
        <v>4091</v>
      </c>
      <c r="K1383" s="177"/>
      <c r="L1383" s="177" t="s">
        <v>4184</v>
      </c>
      <c r="M1383" s="177"/>
    </row>
    <row r="1384" spans="1:13" s="176" customFormat="1">
      <c r="A1384" s="175">
        <v>1382</v>
      </c>
      <c r="B1384" s="177" t="s">
        <v>4298</v>
      </c>
      <c r="C1384" s="179">
        <v>981</v>
      </c>
      <c r="D1384" s="179">
        <v>71.632999999999996</v>
      </c>
      <c r="E1384" s="178">
        <v>3.0021899999999999E-9</v>
      </c>
      <c r="F1384" s="177" t="s">
        <v>4297</v>
      </c>
      <c r="G1384" s="177" t="s">
        <v>4296</v>
      </c>
      <c r="H1384" s="177" t="s">
        <v>4295</v>
      </c>
      <c r="I1384" s="177"/>
      <c r="J1384" s="177" t="s">
        <v>4091</v>
      </c>
      <c r="K1384" s="177"/>
      <c r="L1384" s="177" t="s">
        <v>4184</v>
      </c>
      <c r="M1384" s="177"/>
    </row>
    <row r="1385" spans="1:13" s="176" customFormat="1">
      <c r="A1385" s="175">
        <v>1383</v>
      </c>
      <c r="B1385" s="177" t="s">
        <v>4294</v>
      </c>
      <c r="C1385" s="179">
        <v>965</v>
      </c>
      <c r="D1385" s="179">
        <v>204.52699999999999</v>
      </c>
      <c r="E1385" s="178">
        <v>2.2897899999999999E-50</v>
      </c>
      <c r="F1385" s="177" t="s">
        <v>4195</v>
      </c>
      <c r="G1385" s="177" t="s">
        <v>4194</v>
      </c>
      <c r="H1385" s="177" t="s">
        <v>4293</v>
      </c>
      <c r="I1385" s="177"/>
      <c r="J1385" s="177" t="s">
        <v>4091</v>
      </c>
      <c r="K1385" s="177"/>
      <c r="L1385" s="177" t="s">
        <v>4184</v>
      </c>
      <c r="M1385" s="177"/>
    </row>
    <row r="1386" spans="1:13" s="176" customFormat="1">
      <c r="A1386" s="175">
        <v>1384</v>
      </c>
      <c r="B1386" s="177" t="s">
        <v>4292</v>
      </c>
      <c r="C1386" s="179">
        <v>1019</v>
      </c>
      <c r="D1386" s="179">
        <v>194.126</v>
      </c>
      <c r="E1386" s="178">
        <v>5.6503599999999999E-47</v>
      </c>
      <c r="F1386" s="177" t="s">
        <v>4278</v>
      </c>
      <c r="G1386" s="177" t="s">
        <v>4194</v>
      </c>
      <c r="H1386" s="177" t="s">
        <v>4291</v>
      </c>
      <c r="I1386" s="177"/>
      <c r="J1386" s="177" t="s">
        <v>4091</v>
      </c>
      <c r="K1386" s="177"/>
      <c r="L1386" s="177" t="s">
        <v>4184</v>
      </c>
      <c r="M1386" s="177"/>
    </row>
    <row r="1387" spans="1:13" s="176" customFormat="1">
      <c r="A1387" s="175">
        <v>1385</v>
      </c>
      <c r="B1387" s="177" t="s">
        <v>4290</v>
      </c>
      <c r="C1387" s="179">
        <v>865</v>
      </c>
      <c r="D1387" s="179">
        <v>200.29</v>
      </c>
      <c r="E1387" s="178">
        <v>1.96508E-49</v>
      </c>
      <c r="F1387" s="177" t="s">
        <v>4289</v>
      </c>
      <c r="G1387" s="177" t="s">
        <v>4275</v>
      </c>
      <c r="H1387" s="177" t="s">
        <v>4288</v>
      </c>
      <c r="I1387" s="177"/>
      <c r="J1387" s="177" t="s">
        <v>4091</v>
      </c>
      <c r="K1387" s="177"/>
      <c r="L1387" s="177" t="s">
        <v>4184</v>
      </c>
      <c r="M1387" s="177"/>
    </row>
    <row r="1388" spans="1:13" s="176" customFormat="1">
      <c r="A1388" s="175">
        <v>1386</v>
      </c>
      <c r="B1388" s="177" t="s">
        <v>853</v>
      </c>
      <c r="C1388" s="179">
        <v>769</v>
      </c>
      <c r="D1388" s="179">
        <v>194.126</v>
      </c>
      <c r="E1388" s="178">
        <v>9.9586199999999994E-48</v>
      </c>
      <c r="F1388" s="177" t="s">
        <v>4195</v>
      </c>
      <c r="G1388" s="177" t="s">
        <v>4194</v>
      </c>
      <c r="H1388" s="177" t="s">
        <v>4285</v>
      </c>
      <c r="I1388" s="177"/>
      <c r="J1388" s="177" t="s">
        <v>4091</v>
      </c>
      <c r="K1388" s="177"/>
      <c r="L1388" s="177" t="s">
        <v>4184</v>
      </c>
      <c r="M1388" s="177"/>
    </row>
    <row r="1389" spans="1:13" s="176" customFormat="1">
      <c r="A1389" s="175">
        <v>1387</v>
      </c>
      <c r="B1389" s="177" t="s">
        <v>856</v>
      </c>
      <c r="C1389" s="179">
        <v>848</v>
      </c>
      <c r="D1389" s="179">
        <v>189.119</v>
      </c>
      <c r="E1389" s="178">
        <v>6.7839500000000003E-46</v>
      </c>
      <c r="F1389" s="177" t="s">
        <v>4195</v>
      </c>
      <c r="G1389" s="177" t="s">
        <v>4194</v>
      </c>
      <c r="H1389" s="177" t="s">
        <v>4272</v>
      </c>
      <c r="I1389" s="177"/>
      <c r="J1389" s="177" t="s">
        <v>4091</v>
      </c>
      <c r="K1389" s="177"/>
      <c r="L1389" s="177" t="s">
        <v>4184</v>
      </c>
      <c r="M1389" s="177"/>
    </row>
    <row r="1390" spans="1:13" s="176" customFormat="1">
      <c r="A1390" s="175">
        <v>1388</v>
      </c>
      <c r="B1390" s="177" t="s">
        <v>854</v>
      </c>
      <c r="C1390" s="179">
        <v>849</v>
      </c>
      <c r="D1390" s="179">
        <v>201.06</v>
      </c>
      <c r="E1390" s="178">
        <v>9.9081300000000008E-50</v>
      </c>
      <c r="F1390" s="177" t="s">
        <v>4287</v>
      </c>
      <c r="G1390" s="177" t="s">
        <v>4269</v>
      </c>
      <c r="H1390" s="177" t="s">
        <v>4286</v>
      </c>
      <c r="I1390" s="177"/>
      <c r="J1390" s="177" t="s">
        <v>4091</v>
      </c>
      <c r="K1390" s="177"/>
      <c r="L1390" s="177" t="s">
        <v>4184</v>
      </c>
      <c r="M1390" s="177"/>
    </row>
    <row r="1391" spans="1:13" s="176" customFormat="1">
      <c r="A1391" s="175">
        <v>1389</v>
      </c>
      <c r="B1391" s="177" t="s">
        <v>857</v>
      </c>
      <c r="C1391" s="179">
        <v>855</v>
      </c>
      <c r="D1391" s="179">
        <v>195.667</v>
      </c>
      <c r="E1391" s="178">
        <v>5.0726500000000001E-48</v>
      </c>
      <c r="F1391" s="177" t="s">
        <v>4278</v>
      </c>
      <c r="G1391" s="177" t="s">
        <v>4194</v>
      </c>
      <c r="H1391" s="177" t="s">
        <v>4285</v>
      </c>
      <c r="I1391" s="177"/>
      <c r="J1391" s="177" t="s">
        <v>4091</v>
      </c>
      <c r="K1391" s="177"/>
      <c r="L1391" s="177" t="s">
        <v>4184</v>
      </c>
      <c r="M1391" s="177"/>
    </row>
    <row r="1392" spans="1:13" s="176" customFormat="1">
      <c r="A1392" s="175">
        <v>1390</v>
      </c>
      <c r="B1392" s="177" t="s">
        <v>855</v>
      </c>
      <c r="C1392" s="179">
        <v>862</v>
      </c>
      <c r="D1392" s="179">
        <v>197.59299999999999</v>
      </c>
      <c r="E1392" s="178">
        <v>1.3187700000000001E-48</v>
      </c>
      <c r="F1392" s="177" t="s">
        <v>4195</v>
      </c>
      <c r="G1392" s="177" t="s">
        <v>4194</v>
      </c>
      <c r="H1392" s="177" t="s">
        <v>4280</v>
      </c>
      <c r="I1392" s="177"/>
      <c r="J1392" s="177" t="s">
        <v>4091</v>
      </c>
      <c r="K1392" s="177"/>
      <c r="L1392" s="177" t="s">
        <v>4184</v>
      </c>
      <c r="M1392" s="177"/>
    </row>
    <row r="1393" spans="1:13" s="176" customFormat="1">
      <c r="A1393" s="175">
        <v>1391</v>
      </c>
      <c r="B1393" s="177" t="s">
        <v>4284</v>
      </c>
      <c r="C1393" s="179">
        <v>621</v>
      </c>
      <c r="D1393" s="179">
        <v>194.512</v>
      </c>
      <c r="E1393" s="178">
        <v>1.7783199999999999E-48</v>
      </c>
      <c r="F1393" s="177" t="s">
        <v>4195</v>
      </c>
      <c r="G1393" s="177" t="s">
        <v>4283</v>
      </c>
      <c r="H1393" s="177" t="s">
        <v>4282</v>
      </c>
      <c r="I1393" s="177"/>
      <c r="J1393" s="177" t="s">
        <v>4091</v>
      </c>
      <c r="K1393" s="177"/>
      <c r="L1393" s="177" t="s">
        <v>4184</v>
      </c>
      <c r="M1393" s="177"/>
    </row>
    <row r="1394" spans="1:13" s="176" customFormat="1">
      <c r="A1394" s="175">
        <v>1392</v>
      </c>
      <c r="B1394" s="177" t="s">
        <v>4281</v>
      </c>
      <c r="C1394" s="179">
        <v>851</v>
      </c>
      <c r="D1394" s="179">
        <v>171.01400000000001</v>
      </c>
      <c r="E1394" s="178">
        <v>4.1878499999999999E-40</v>
      </c>
      <c r="F1394" s="177" t="s">
        <v>4195</v>
      </c>
      <c r="G1394" s="177" t="s">
        <v>4194</v>
      </c>
      <c r="H1394" s="177" t="s">
        <v>4280</v>
      </c>
      <c r="I1394" s="177"/>
      <c r="J1394" s="177" t="s">
        <v>4091</v>
      </c>
      <c r="K1394" s="177"/>
      <c r="L1394" s="177" t="s">
        <v>4184</v>
      </c>
      <c r="M1394" s="177"/>
    </row>
    <row r="1395" spans="1:13" s="176" customFormat="1">
      <c r="A1395" s="175">
        <v>1393</v>
      </c>
      <c r="B1395" s="177" t="s">
        <v>4279</v>
      </c>
      <c r="C1395" s="179">
        <v>678</v>
      </c>
      <c r="D1395" s="179">
        <v>179.10400000000001</v>
      </c>
      <c r="E1395" s="178">
        <v>2.4670299999999999E-43</v>
      </c>
      <c r="F1395" s="177" t="s">
        <v>4278</v>
      </c>
      <c r="G1395" s="177" t="s">
        <v>4194</v>
      </c>
      <c r="H1395" s="177" t="s">
        <v>4277</v>
      </c>
      <c r="I1395" s="177" t="s">
        <v>4035</v>
      </c>
      <c r="J1395" s="177" t="s">
        <v>4091</v>
      </c>
      <c r="K1395" s="177"/>
      <c r="L1395" s="177" t="s">
        <v>4184</v>
      </c>
      <c r="M1395" s="177"/>
    </row>
    <row r="1396" spans="1:13" s="176" customFormat="1">
      <c r="A1396" s="175">
        <v>1394</v>
      </c>
      <c r="B1396" s="177" t="s">
        <v>890</v>
      </c>
      <c r="C1396" s="179">
        <v>1003</v>
      </c>
      <c r="D1396" s="179">
        <v>166.00700000000001</v>
      </c>
      <c r="E1396" s="178">
        <v>3.5886999999999999E-38</v>
      </c>
      <c r="F1396" s="177" t="s">
        <v>4276</v>
      </c>
      <c r="G1396" s="177" t="s">
        <v>4275</v>
      </c>
      <c r="H1396" s="177" t="s">
        <v>4274</v>
      </c>
      <c r="I1396" s="177"/>
      <c r="J1396" s="177" t="s">
        <v>4091</v>
      </c>
      <c r="K1396" s="177"/>
      <c r="L1396" s="177" t="s">
        <v>4184</v>
      </c>
      <c r="M1396" s="177"/>
    </row>
    <row r="1397" spans="1:13" s="176" customFormat="1">
      <c r="A1397" s="175">
        <v>1395</v>
      </c>
      <c r="B1397" s="177" t="s">
        <v>4273</v>
      </c>
      <c r="C1397" s="179">
        <v>547</v>
      </c>
      <c r="D1397" s="179">
        <v>172.94</v>
      </c>
      <c r="E1397" s="178">
        <v>6.7584800000000003E-42</v>
      </c>
      <c r="F1397" s="177" t="s">
        <v>4195</v>
      </c>
      <c r="G1397" s="177" t="s">
        <v>4194</v>
      </c>
      <c r="H1397" s="177" t="s">
        <v>4272</v>
      </c>
      <c r="I1397" s="177"/>
      <c r="J1397" s="177" t="s">
        <v>4091</v>
      </c>
      <c r="K1397" s="177"/>
      <c r="L1397" s="177" t="s">
        <v>4184</v>
      </c>
      <c r="M1397" s="177"/>
    </row>
    <row r="1398" spans="1:13" s="176" customFormat="1">
      <c r="A1398" s="175">
        <v>1396</v>
      </c>
      <c r="B1398" s="177" t="s">
        <v>4271</v>
      </c>
      <c r="C1398" s="179">
        <v>970</v>
      </c>
      <c r="D1398" s="179">
        <v>236.88399999999999</v>
      </c>
      <c r="E1398" s="178">
        <v>8.9306399999999994E-61</v>
      </c>
      <c r="F1398" s="177" t="s">
        <v>4270</v>
      </c>
      <c r="G1398" s="177" t="s">
        <v>4269</v>
      </c>
      <c r="H1398" s="177" t="s">
        <v>4268</v>
      </c>
      <c r="I1398" s="177"/>
      <c r="J1398" s="177" t="s">
        <v>4091</v>
      </c>
      <c r="K1398" s="177"/>
      <c r="L1398" s="177" t="s">
        <v>4184</v>
      </c>
      <c r="M1398" s="177"/>
    </row>
    <row r="1399" spans="1:13" s="176" customFormat="1">
      <c r="A1399" s="175">
        <v>1397</v>
      </c>
      <c r="B1399" s="177" t="s">
        <v>4267</v>
      </c>
      <c r="C1399" s="179">
        <v>853</v>
      </c>
      <c r="D1399" s="179">
        <v>207.994</v>
      </c>
      <c r="E1399" s="178">
        <v>2.16019E-52</v>
      </c>
      <c r="F1399" s="177" t="s">
        <v>4256</v>
      </c>
      <c r="G1399" s="177" t="s">
        <v>4259</v>
      </c>
      <c r="H1399" s="177" t="s">
        <v>4258</v>
      </c>
      <c r="I1399" s="177"/>
      <c r="J1399" s="177" t="s">
        <v>4091</v>
      </c>
      <c r="K1399" s="177"/>
      <c r="L1399" s="177" t="s">
        <v>4184</v>
      </c>
      <c r="M1399" s="177"/>
    </row>
    <row r="1400" spans="1:13" s="176" customFormat="1">
      <c r="A1400" s="175">
        <v>1398</v>
      </c>
      <c r="B1400" s="177" t="s">
        <v>4266</v>
      </c>
      <c r="C1400" s="179">
        <v>1121</v>
      </c>
      <c r="D1400" s="179">
        <v>172.94</v>
      </c>
      <c r="E1400" s="178">
        <v>8.2754899999999996E-42</v>
      </c>
      <c r="F1400" s="177" t="s">
        <v>4216</v>
      </c>
      <c r="G1400" s="177" t="s">
        <v>4198</v>
      </c>
      <c r="H1400" s="177" t="s">
        <v>4265</v>
      </c>
      <c r="I1400" s="177"/>
      <c r="J1400" s="177" t="s">
        <v>4091</v>
      </c>
      <c r="K1400" s="177"/>
      <c r="L1400" s="177" t="s">
        <v>4184</v>
      </c>
      <c r="M1400" s="177"/>
    </row>
    <row r="1401" spans="1:13" s="176" customFormat="1">
      <c r="A1401" s="175">
        <v>1399</v>
      </c>
      <c r="B1401" s="177" t="s">
        <v>4264</v>
      </c>
      <c r="C1401" s="179">
        <v>822</v>
      </c>
      <c r="D1401" s="179">
        <v>182.185</v>
      </c>
      <c r="E1401" s="178">
        <v>8.9815099999999997E-44</v>
      </c>
      <c r="F1401" s="177" t="s">
        <v>4263</v>
      </c>
      <c r="G1401" s="177" t="s">
        <v>4262</v>
      </c>
      <c r="H1401" s="177" t="s">
        <v>4261</v>
      </c>
      <c r="I1401" s="177"/>
      <c r="J1401" s="177" t="s">
        <v>4091</v>
      </c>
      <c r="K1401" s="177"/>
      <c r="L1401" s="177" t="s">
        <v>4184</v>
      </c>
      <c r="M1401" s="177"/>
    </row>
    <row r="1402" spans="1:13" s="176" customFormat="1">
      <c r="A1402" s="175">
        <v>1400</v>
      </c>
      <c r="B1402" s="177" t="s">
        <v>4260</v>
      </c>
      <c r="C1402" s="179">
        <v>814</v>
      </c>
      <c r="D1402" s="179">
        <v>182.95599999999999</v>
      </c>
      <c r="E1402" s="178">
        <v>3.3821599999999999E-44</v>
      </c>
      <c r="F1402" s="177" t="s">
        <v>4256</v>
      </c>
      <c r="G1402" s="177" t="s">
        <v>4259</v>
      </c>
      <c r="H1402" s="177" t="s">
        <v>4258</v>
      </c>
      <c r="I1402" s="177"/>
      <c r="J1402" s="177" t="s">
        <v>4091</v>
      </c>
      <c r="K1402" s="177"/>
      <c r="L1402" s="177" t="s">
        <v>4184</v>
      </c>
      <c r="M1402" s="177"/>
    </row>
    <row r="1403" spans="1:13" s="176" customFormat="1">
      <c r="A1403" s="175">
        <v>1401</v>
      </c>
      <c r="B1403" s="177" t="s">
        <v>4257</v>
      </c>
      <c r="C1403" s="179">
        <v>359</v>
      </c>
      <c r="D1403" s="179">
        <v>176.40700000000001</v>
      </c>
      <c r="E1403" s="178">
        <v>1.07575E-44</v>
      </c>
      <c r="F1403" s="177" t="s">
        <v>4256</v>
      </c>
      <c r="G1403" s="177" t="s">
        <v>4255</v>
      </c>
      <c r="H1403" s="177" t="s">
        <v>4254</v>
      </c>
      <c r="I1403" s="177"/>
      <c r="J1403" s="177" t="s">
        <v>4091</v>
      </c>
      <c r="K1403" s="177"/>
      <c r="L1403" s="177" t="s">
        <v>4184</v>
      </c>
      <c r="M1403" s="177"/>
    </row>
    <row r="1404" spans="1:13" s="176" customFormat="1">
      <c r="A1404" s="175">
        <v>1402</v>
      </c>
      <c r="B1404" s="177" t="s">
        <v>4253</v>
      </c>
      <c r="C1404" s="179">
        <v>993</v>
      </c>
      <c r="D1404" s="179">
        <v>190.66</v>
      </c>
      <c r="E1404" s="178">
        <v>7.1154300000000002E-46</v>
      </c>
      <c r="F1404" s="177" t="s">
        <v>4252</v>
      </c>
      <c r="G1404" s="177" t="s">
        <v>4230</v>
      </c>
      <c r="H1404" s="177" t="s">
        <v>4229</v>
      </c>
      <c r="I1404" s="177"/>
      <c r="J1404" s="177" t="s">
        <v>4091</v>
      </c>
      <c r="K1404" s="177"/>
      <c r="L1404" s="177" t="s">
        <v>4184</v>
      </c>
      <c r="M1404" s="177"/>
    </row>
    <row r="1405" spans="1:13" s="176" customFormat="1">
      <c r="A1405" s="175">
        <v>1403</v>
      </c>
      <c r="B1405" s="177" t="s">
        <v>4251</v>
      </c>
      <c r="C1405" s="179">
        <v>1021</v>
      </c>
      <c r="D1405" s="179">
        <v>205.297</v>
      </c>
      <c r="E1405" s="178">
        <v>1.90865E-50</v>
      </c>
      <c r="F1405" s="177" t="s">
        <v>4250</v>
      </c>
      <c r="G1405" s="177" t="s">
        <v>4237</v>
      </c>
      <c r="H1405" s="177" t="s">
        <v>4236</v>
      </c>
      <c r="I1405" s="177"/>
      <c r="J1405" s="177" t="s">
        <v>4091</v>
      </c>
      <c r="K1405" s="177"/>
      <c r="L1405" s="177" t="s">
        <v>4184</v>
      </c>
      <c r="M1405" s="177"/>
    </row>
    <row r="1406" spans="1:13" s="176" customFormat="1">
      <c r="A1406" s="175">
        <v>1404</v>
      </c>
      <c r="B1406" s="177" t="s">
        <v>4249</v>
      </c>
      <c r="C1406" s="179">
        <v>896</v>
      </c>
      <c r="D1406" s="179">
        <v>194.89699999999999</v>
      </c>
      <c r="E1406" s="178">
        <v>1.7646900000000001E-47</v>
      </c>
      <c r="F1406" s="177" t="s">
        <v>4213</v>
      </c>
      <c r="G1406" s="177" t="s">
        <v>4212</v>
      </c>
      <c r="H1406" s="177" t="s">
        <v>4211</v>
      </c>
      <c r="I1406" s="177"/>
      <c r="J1406" s="177" t="s">
        <v>4091</v>
      </c>
      <c r="K1406" s="177"/>
      <c r="L1406" s="177" t="s">
        <v>4184</v>
      </c>
      <c r="M1406" s="177"/>
    </row>
    <row r="1407" spans="1:13" s="176" customFormat="1">
      <c r="A1407" s="175">
        <v>1405</v>
      </c>
      <c r="B1407" s="177" t="s">
        <v>4248</v>
      </c>
      <c r="C1407" s="179">
        <v>1074</v>
      </c>
      <c r="D1407" s="179">
        <v>203.756</v>
      </c>
      <c r="E1407" s="178">
        <v>1.0708500000000001E-52</v>
      </c>
      <c r="F1407" s="177" t="s">
        <v>4191</v>
      </c>
      <c r="G1407" s="177" t="s">
        <v>4190</v>
      </c>
      <c r="H1407" s="177" t="s">
        <v>4189</v>
      </c>
      <c r="I1407" s="177"/>
      <c r="J1407" s="177" t="s">
        <v>4091</v>
      </c>
      <c r="K1407" s="177"/>
      <c r="L1407" s="177" t="s">
        <v>4184</v>
      </c>
      <c r="M1407" s="177"/>
    </row>
    <row r="1408" spans="1:13" s="176" customFormat="1">
      <c r="A1408" s="175">
        <v>1406</v>
      </c>
      <c r="B1408" s="177" t="s">
        <v>4247</v>
      </c>
      <c r="C1408" s="179">
        <v>884</v>
      </c>
      <c r="D1408" s="179">
        <v>207.994</v>
      </c>
      <c r="E1408" s="178">
        <v>9.1956699999999999E-52</v>
      </c>
      <c r="F1408" s="177" t="s">
        <v>4213</v>
      </c>
      <c r="G1408" s="177" t="s">
        <v>4237</v>
      </c>
      <c r="H1408" s="177" t="s">
        <v>4246</v>
      </c>
      <c r="I1408" s="177"/>
      <c r="J1408" s="177" t="s">
        <v>4091</v>
      </c>
      <c r="K1408" s="177"/>
      <c r="L1408" s="177" t="s">
        <v>4184</v>
      </c>
      <c r="M1408" s="177"/>
    </row>
    <row r="1409" spans="1:13" s="176" customFormat="1">
      <c r="A1409" s="175">
        <v>1407</v>
      </c>
      <c r="B1409" s="177" t="s">
        <v>4245</v>
      </c>
      <c r="C1409" s="179">
        <v>731</v>
      </c>
      <c r="D1409" s="179">
        <v>207.994</v>
      </c>
      <c r="E1409" s="178">
        <v>2.3206700000000002E-52</v>
      </c>
      <c r="F1409" s="177" t="s">
        <v>4244</v>
      </c>
      <c r="G1409" s="177" t="s">
        <v>4243</v>
      </c>
      <c r="H1409" s="177" t="s">
        <v>4242</v>
      </c>
      <c r="I1409" s="177"/>
      <c r="J1409" s="177" t="s">
        <v>4091</v>
      </c>
      <c r="K1409" s="177"/>
      <c r="L1409" s="177" t="s">
        <v>4184</v>
      </c>
      <c r="M1409" s="177"/>
    </row>
    <row r="1410" spans="1:13" s="176" customFormat="1">
      <c r="A1410" s="175">
        <v>1408</v>
      </c>
      <c r="B1410" s="177" t="s">
        <v>4241</v>
      </c>
      <c r="C1410" s="179">
        <v>944</v>
      </c>
      <c r="D1410" s="179">
        <v>167.93299999999999</v>
      </c>
      <c r="E1410" s="178">
        <v>8.6888400000000002E-39</v>
      </c>
      <c r="F1410" s="177" t="s">
        <v>4213</v>
      </c>
      <c r="G1410" s="177" t="s">
        <v>4234</v>
      </c>
      <c r="H1410" s="177" t="s">
        <v>4233</v>
      </c>
      <c r="I1410" s="177"/>
      <c r="J1410" s="177" t="s">
        <v>4091</v>
      </c>
      <c r="K1410" s="177"/>
      <c r="L1410" s="177" t="s">
        <v>4184</v>
      </c>
      <c r="M1410" s="177"/>
    </row>
    <row r="1411" spans="1:13" s="176" customFormat="1">
      <c r="A1411" s="175">
        <v>1409</v>
      </c>
      <c r="B1411" s="177" t="s">
        <v>4240</v>
      </c>
      <c r="C1411" s="179">
        <v>967</v>
      </c>
      <c r="D1411" s="179">
        <v>192.971</v>
      </c>
      <c r="E1411" s="178">
        <v>1.10063E-46</v>
      </c>
      <c r="F1411" s="177" t="s">
        <v>4203</v>
      </c>
      <c r="G1411" s="177" t="s">
        <v>4239</v>
      </c>
      <c r="H1411" s="177" t="s">
        <v>4238</v>
      </c>
      <c r="I1411" s="177"/>
      <c r="J1411" s="177" t="s">
        <v>4091</v>
      </c>
      <c r="K1411" s="177"/>
      <c r="L1411" s="177" t="s">
        <v>4184</v>
      </c>
      <c r="M1411" s="177"/>
    </row>
    <row r="1412" spans="1:13" s="176" customFormat="1">
      <c r="A1412" s="175">
        <v>1410</v>
      </c>
      <c r="B1412" s="177" t="s">
        <v>851</v>
      </c>
      <c r="C1412" s="179">
        <v>669</v>
      </c>
      <c r="D1412" s="179">
        <v>132.88</v>
      </c>
      <c r="E1412" s="178">
        <v>1.86702E-28</v>
      </c>
      <c r="F1412" s="177" t="s">
        <v>4213</v>
      </c>
      <c r="G1412" s="177" t="s">
        <v>4237</v>
      </c>
      <c r="H1412" s="177" t="s">
        <v>4236</v>
      </c>
      <c r="I1412" s="177"/>
      <c r="J1412" s="177" t="s">
        <v>4091</v>
      </c>
      <c r="K1412" s="177"/>
      <c r="L1412" s="177" t="s">
        <v>4184</v>
      </c>
      <c r="M1412" s="177"/>
    </row>
    <row r="1413" spans="1:13" s="176" customFormat="1">
      <c r="A1413" s="175">
        <v>1411</v>
      </c>
      <c r="B1413" s="177" t="s">
        <v>4235</v>
      </c>
      <c r="C1413" s="179">
        <v>671</v>
      </c>
      <c r="D1413" s="179">
        <v>141.739</v>
      </c>
      <c r="E1413" s="178">
        <v>2.9653199999999999E-31</v>
      </c>
      <c r="F1413" s="177" t="s">
        <v>4213</v>
      </c>
      <c r="G1413" s="177" t="s">
        <v>4234</v>
      </c>
      <c r="H1413" s="177" t="s">
        <v>4233</v>
      </c>
      <c r="I1413" s="177"/>
      <c r="J1413" s="177" t="s">
        <v>4091</v>
      </c>
      <c r="K1413" s="177"/>
      <c r="L1413" s="177" t="s">
        <v>4184</v>
      </c>
      <c r="M1413" s="177"/>
    </row>
    <row r="1414" spans="1:13" s="176" customFormat="1">
      <c r="A1414" s="175">
        <v>1412</v>
      </c>
      <c r="B1414" s="177" t="s">
        <v>4232</v>
      </c>
      <c r="C1414" s="179">
        <v>866</v>
      </c>
      <c r="D1414" s="179">
        <v>127.872</v>
      </c>
      <c r="E1414" s="178">
        <v>1.9014200000000001E-26</v>
      </c>
      <c r="F1414" s="177" t="s">
        <v>4231</v>
      </c>
      <c r="G1414" s="177" t="s">
        <v>4230</v>
      </c>
      <c r="H1414" s="177" t="s">
        <v>4229</v>
      </c>
      <c r="I1414" s="177"/>
      <c r="J1414" s="177" t="s">
        <v>4091</v>
      </c>
      <c r="K1414" s="177"/>
      <c r="L1414" s="177" t="s">
        <v>4184</v>
      </c>
      <c r="M1414" s="177"/>
    </row>
    <row r="1415" spans="1:13" s="176" customFormat="1">
      <c r="A1415" s="175">
        <v>1413</v>
      </c>
      <c r="B1415" s="177" t="s">
        <v>4228</v>
      </c>
      <c r="C1415" s="179">
        <v>771</v>
      </c>
      <c r="D1415" s="179">
        <v>202.98599999999999</v>
      </c>
      <c r="E1415" s="178">
        <v>1.7259599999999999E-50</v>
      </c>
      <c r="F1415" s="177" t="s">
        <v>4209</v>
      </c>
      <c r="G1415" s="177" t="s">
        <v>4227</v>
      </c>
      <c r="H1415" s="177" t="s">
        <v>4226</v>
      </c>
      <c r="I1415" s="177"/>
      <c r="J1415" s="177" t="s">
        <v>4091</v>
      </c>
      <c r="K1415" s="177" t="s">
        <v>4103</v>
      </c>
      <c r="L1415" s="177" t="s">
        <v>4184</v>
      </c>
      <c r="M1415" s="177"/>
    </row>
    <row r="1416" spans="1:13" s="176" customFormat="1">
      <c r="A1416" s="175">
        <v>1414</v>
      </c>
      <c r="B1416" s="177" t="s">
        <v>864</v>
      </c>
      <c r="C1416" s="179">
        <v>848</v>
      </c>
      <c r="D1416" s="179">
        <v>871.30700000000002</v>
      </c>
      <c r="E1416" s="179">
        <v>0</v>
      </c>
      <c r="F1416" s="177" t="s">
        <v>4225</v>
      </c>
      <c r="G1416" s="177" t="s">
        <v>4186</v>
      </c>
      <c r="H1416" s="177" t="s">
        <v>4224</v>
      </c>
      <c r="I1416" s="177"/>
      <c r="J1416" s="177" t="s">
        <v>4091</v>
      </c>
      <c r="K1416" s="177" t="s">
        <v>4223</v>
      </c>
      <c r="L1416" s="177" t="s">
        <v>4184</v>
      </c>
      <c r="M1416" s="177"/>
    </row>
    <row r="1417" spans="1:13" s="176" customFormat="1">
      <c r="A1417" s="175">
        <v>1415</v>
      </c>
      <c r="B1417" s="177" t="s">
        <v>4222</v>
      </c>
      <c r="C1417" s="179">
        <v>812</v>
      </c>
      <c r="D1417" s="179">
        <v>125.946</v>
      </c>
      <c r="E1417" s="178">
        <v>4.8179200000000003E-26</v>
      </c>
      <c r="F1417" s="177" t="s">
        <v>4221</v>
      </c>
      <c r="G1417" s="177" t="s">
        <v>4186</v>
      </c>
      <c r="H1417" s="177" t="s">
        <v>4185</v>
      </c>
      <c r="I1417" s="177"/>
      <c r="J1417" s="177" t="s">
        <v>4091</v>
      </c>
      <c r="K1417" s="177"/>
      <c r="L1417" s="177" t="s">
        <v>4184</v>
      </c>
      <c r="M1417" s="177"/>
    </row>
    <row r="1418" spans="1:13" s="176" customFormat="1">
      <c r="A1418" s="175">
        <v>1416</v>
      </c>
      <c r="B1418" s="177" t="s">
        <v>4220</v>
      </c>
      <c r="C1418" s="179">
        <v>844</v>
      </c>
      <c r="D1418" s="179">
        <v>973.38499999999999</v>
      </c>
      <c r="E1418" s="179">
        <v>0</v>
      </c>
      <c r="F1418" s="177" t="s">
        <v>4219</v>
      </c>
      <c r="G1418" s="177" t="s">
        <v>4186</v>
      </c>
      <c r="H1418" s="177" t="s">
        <v>4218</v>
      </c>
      <c r="I1418" s="177"/>
      <c r="J1418" s="177" t="s">
        <v>4091</v>
      </c>
      <c r="K1418" s="177" t="s">
        <v>4103</v>
      </c>
      <c r="L1418" s="177" t="s">
        <v>4184</v>
      </c>
      <c r="M1418" s="177"/>
    </row>
    <row r="1419" spans="1:13" s="176" customFormat="1">
      <c r="A1419" s="175">
        <v>1417</v>
      </c>
      <c r="B1419" s="177" t="s">
        <v>4217</v>
      </c>
      <c r="C1419" s="179">
        <v>1082</v>
      </c>
      <c r="D1419" s="179">
        <v>180.25899999999999</v>
      </c>
      <c r="E1419" s="178">
        <v>2.3037700000000002E-44</v>
      </c>
      <c r="F1419" s="177" t="s">
        <v>4216</v>
      </c>
      <c r="G1419" s="177" t="s">
        <v>4198</v>
      </c>
      <c r="H1419" s="177" t="s">
        <v>4215</v>
      </c>
      <c r="I1419" s="177"/>
      <c r="J1419" s="177" t="s">
        <v>4091</v>
      </c>
      <c r="K1419" s="177"/>
      <c r="L1419" s="177" t="s">
        <v>4184</v>
      </c>
      <c r="M1419" s="177"/>
    </row>
    <row r="1420" spans="1:13" s="176" customFormat="1">
      <c r="A1420" s="175">
        <v>1418</v>
      </c>
      <c r="B1420" s="177" t="s">
        <v>4214</v>
      </c>
      <c r="C1420" s="179">
        <v>1099</v>
      </c>
      <c r="D1420" s="179">
        <v>199.904</v>
      </c>
      <c r="E1420" s="178">
        <v>1.4414799999999999E-48</v>
      </c>
      <c r="F1420" s="177" t="s">
        <v>4213</v>
      </c>
      <c r="G1420" s="177" t="s">
        <v>4212</v>
      </c>
      <c r="H1420" s="177" t="s">
        <v>4211</v>
      </c>
      <c r="I1420" s="177"/>
      <c r="J1420" s="177" t="s">
        <v>4091</v>
      </c>
      <c r="K1420" s="177"/>
      <c r="L1420" s="177" t="s">
        <v>4184</v>
      </c>
      <c r="M1420" s="177"/>
    </row>
    <row r="1421" spans="1:13" s="176" customFormat="1">
      <c r="A1421" s="175">
        <v>1419</v>
      </c>
      <c r="B1421" s="177" t="s">
        <v>4210</v>
      </c>
      <c r="C1421" s="179">
        <v>976</v>
      </c>
      <c r="D1421" s="179">
        <v>212.61600000000001</v>
      </c>
      <c r="E1421" s="178">
        <v>5.6499E-53</v>
      </c>
      <c r="F1421" s="177" t="s">
        <v>4209</v>
      </c>
      <c r="G1421" s="177" t="s">
        <v>4208</v>
      </c>
      <c r="H1421" s="177" t="s">
        <v>4207</v>
      </c>
      <c r="I1421" s="177"/>
      <c r="J1421" s="177" t="s">
        <v>4091</v>
      </c>
      <c r="K1421" s="177"/>
      <c r="L1421" s="177" t="s">
        <v>4184</v>
      </c>
      <c r="M1421" s="177"/>
    </row>
    <row r="1422" spans="1:13" s="176" customFormat="1">
      <c r="A1422" s="175">
        <v>1420</v>
      </c>
      <c r="B1422" s="177" t="s">
        <v>4206</v>
      </c>
      <c r="C1422" s="179">
        <v>1126</v>
      </c>
      <c r="D1422" s="179">
        <v>203.756</v>
      </c>
      <c r="E1422" s="178">
        <v>1.32987E-52</v>
      </c>
      <c r="F1422" s="177" t="s">
        <v>4191</v>
      </c>
      <c r="G1422" s="177" t="s">
        <v>4190</v>
      </c>
      <c r="H1422" s="177" t="s">
        <v>4189</v>
      </c>
      <c r="I1422" s="177"/>
      <c r="J1422" s="177" t="s">
        <v>4091</v>
      </c>
      <c r="K1422" s="177"/>
      <c r="L1422" s="177" t="s">
        <v>4184</v>
      </c>
      <c r="M1422" s="177"/>
    </row>
    <row r="1423" spans="1:13" s="176" customFormat="1">
      <c r="A1423" s="175">
        <v>1421</v>
      </c>
      <c r="B1423" s="177" t="s">
        <v>4205</v>
      </c>
      <c r="C1423" s="179">
        <v>1130</v>
      </c>
      <c r="D1423" s="179">
        <v>191.04499999999999</v>
      </c>
      <c r="E1423" s="178">
        <v>1.06446E-48</v>
      </c>
      <c r="F1423" s="177" t="s">
        <v>4199</v>
      </c>
      <c r="G1423" s="177" t="s">
        <v>4198</v>
      </c>
      <c r="H1423" s="177" t="s">
        <v>4204</v>
      </c>
      <c r="I1423" s="177"/>
      <c r="J1423" s="177" t="s">
        <v>4091</v>
      </c>
      <c r="K1423" s="177"/>
      <c r="L1423" s="177" t="s">
        <v>4184</v>
      </c>
      <c r="M1423" s="177"/>
    </row>
    <row r="1424" spans="1:13" s="176" customFormat="1">
      <c r="A1424" s="175">
        <v>1422</v>
      </c>
      <c r="B1424" s="177" t="s">
        <v>847</v>
      </c>
      <c r="C1424" s="179">
        <v>1127</v>
      </c>
      <c r="D1424" s="179">
        <v>187.19300000000001</v>
      </c>
      <c r="E1424" s="178">
        <v>1.67915E-44</v>
      </c>
      <c r="F1424" s="177" t="s">
        <v>4203</v>
      </c>
      <c r="G1424" s="177" t="s">
        <v>4202</v>
      </c>
      <c r="H1424" s="177" t="s">
        <v>4201</v>
      </c>
      <c r="I1424" s="177"/>
      <c r="J1424" s="177" t="s">
        <v>4091</v>
      </c>
      <c r="K1424" s="177" t="s">
        <v>4103</v>
      </c>
      <c r="L1424" s="177" t="s">
        <v>4184</v>
      </c>
      <c r="M1424" s="177"/>
    </row>
    <row r="1425" spans="1:13" s="176" customFormat="1">
      <c r="A1425" s="175">
        <v>1423</v>
      </c>
      <c r="B1425" s="177" t="s">
        <v>4200</v>
      </c>
      <c r="C1425" s="179">
        <v>901</v>
      </c>
      <c r="D1425" s="179">
        <v>187.19300000000001</v>
      </c>
      <c r="E1425" s="178">
        <v>1.38758E-49</v>
      </c>
      <c r="F1425" s="177" t="s">
        <v>4199</v>
      </c>
      <c r="G1425" s="177" t="s">
        <v>4198</v>
      </c>
      <c r="H1425" s="177" t="s">
        <v>4197</v>
      </c>
      <c r="I1425" s="177"/>
      <c r="J1425" s="177" t="s">
        <v>4091</v>
      </c>
      <c r="K1425" s="177"/>
      <c r="L1425" s="177" t="s">
        <v>4184</v>
      </c>
      <c r="M1425" s="177"/>
    </row>
    <row r="1426" spans="1:13" s="176" customFormat="1">
      <c r="A1426" s="175">
        <v>1424</v>
      </c>
      <c r="B1426" s="177" t="s">
        <v>4196</v>
      </c>
      <c r="C1426" s="179">
        <v>965</v>
      </c>
      <c r="D1426" s="179">
        <v>206.06800000000001</v>
      </c>
      <c r="E1426" s="178">
        <v>6.1765699999999999E-51</v>
      </c>
      <c r="F1426" s="177" t="s">
        <v>4195</v>
      </c>
      <c r="G1426" s="177" t="s">
        <v>4194</v>
      </c>
      <c r="H1426" s="177" t="s">
        <v>4193</v>
      </c>
      <c r="I1426" s="177"/>
      <c r="J1426" s="177" t="s">
        <v>4091</v>
      </c>
      <c r="K1426" s="177"/>
      <c r="L1426" s="177" t="s">
        <v>4184</v>
      </c>
      <c r="M1426" s="177"/>
    </row>
    <row r="1427" spans="1:13" s="176" customFormat="1">
      <c r="A1427" s="175">
        <v>1425</v>
      </c>
      <c r="B1427" s="177" t="s">
        <v>4192</v>
      </c>
      <c r="C1427" s="179">
        <v>732</v>
      </c>
      <c r="D1427" s="179">
        <v>183.726</v>
      </c>
      <c r="E1427" s="178">
        <v>9.1700100000000006E-47</v>
      </c>
      <c r="F1427" s="177" t="s">
        <v>4191</v>
      </c>
      <c r="G1427" s="177" t="s">
        <v>4190</v>
      </c>
      <c r="H1427" s="177" t="s">
        <v>4189</v>
      </c>
      <c r="I1427" s="177"/>
      <c r="J1427" s="177" t="s">
        <v>4091</v>
      </c>
      <c r="K1427" s="177"/>
      <c r="L1427" s="177" t="s">
        <v>4184</v>
      </c>
      <c r="M1427" s="177"/>
    </row>
    <row r="1428" spans="1:13" s="176" customFormat="1">
      <c r="A1428" s="175">
        <v>1426</v>
      </c>
      <c r="B1428" s="177" t="s">
        <v>4188</v>
      </c>
      <c r="C1428" s="179">
        <v>472</v>
      </c>
      <c r="D1428" s="179">
        <v>79.337000000000003</v>
      </c>
      <c r="E1428" s="178">
        <v>4.8320500000000002E-12</v>
      </c>
      <c r="F1428" s="177" t="s">
        <v>4187</v>
      </c>
      <c r="G1428" s="177" t="s">
        <v>4186</v>
      </c>
      <c r="H1428" s="177" t="s">
        <v>4185</v>
      </c>
      <c r="I1428" s="177"/>
      <c r="J1428" s="177" t="s">
        <v>4091</v>
      </c>
      <c r="K1428" s="177"/>
      <c r="L1428" s="177" t="s">
        <v>4184</v>
      </c>
      <c r="M1428" s="177"/>
    </row>
    <row r="1429" spans="1:13" s="176" customFormat="1">
      <c r="A1429" s="175">
        <v>1427</v>
      </c>
      <c r="B1429" s="177" t="s">
        <v>4183</v>
      </c>
      <c r="C1429" s="179">
        <v>363</v>
      </c>
      <c r="D1429" s="180">
        <v>447973</v>
      </c>
      <c r="E1429" s="178">
        <v>3.3729700000000002E-141</v>
      </c>
      <c r="F1429" s="177" t="s">
        <v>4182</v>
      </c>
      <c r="G1429" s="177" t="s">
        <v>4181</v>
      </c>
      <c r="H1429" s="177" t="s">
        <v>4180</v>
      </c>
      <c r="I1429" s="177" t="s">
        <v>4179</v>
      </c>
      <c r="J1429" s="177" t="s">
        <v>4178</v>
      </c>
      <c r="K1429" s="177" t="s">
        <v>4177</v>
      </c>
      <c r="L1429" s="177" t="s">
        <v>4176</v>
      </c>
      <c r="M1429" s="177"/>
    </row>
    <row r="1430" spans="1:13" s="176" customFormat="1">
      <c r="A1430" s="175">
        <v>1428</v>
      </c>
      <c r="B1430" s="177" t="s">
        <v>4175</v>
      </c>
      <c r="C1430" s="179">
        <v>394</v>
      </c>
      <c r="D1430" s="180">
        <v>808777</v>
      </c>
      <c r="E1430" s="178">
        <v>5.9666199999999997E-8</v>
      </c>
      <c r="F1430" s="177" t="s">
        <v>4135</v>
      </c>
      <c r="G1430" s="177" t="s">
        <v>4134</v>
      </c>
      <c r="H1430" s="177" t="s">
        <v>4133</v>
      </c>
      <c r="I1430" s="177" t="s">
        <v>4174</v>
      </c>
      <c r="J1430" s="177" t="s">
        <v>4173</v>
      </c>
      <c r="K1430" s="177" t="s">
        <v>4121</v>
      </c>
      <c r="L1430" s="177" t="s">
        <v>4172</v>
      </c>
      <c r="M1430" s="177"/>
    </row>
    <row r="1431" spans="1:13" s="176" customFormat="1">
      <c r="A1431" s="175">
        <v>1429</v>
      </c>
      <c r="B1431" s="177" t="s">
        <v>4171</v>
      </c>
      <c r="C1431" s="179">
        <v>1096</v>
      </c>
      <c r="D1431" s="179">
        <v>684.48500000000001</v>
      </c>
      <c r="E1431" s="179">
        <v>0</v>
      </c>
      <c r="F1431" s="177" t="s">
        <v>4170</v>
      </c>
      <c r="G1431" s="177" t="s">
        <v>4124</v>
      </c>
      <c r="H1431" s="177" t="s">
        <v>4169</v>
      </c>
      <c r="I1431" s="177" t="s">
        <v>4122</v>
      </c>
      <c r="J1431" s="177" t="s">
        <v>4102</v>
      </c>
      <c r="K1431" s="177" t="s">
        <v>4165</v>
      </c>
      <c r="L1431" s="177" t="s">
        <v>4164</v>
      </c>
      <c r="M1431" s="177"/>
    </row>
    <row r="1432" spans="1:13" s="176" customFormat="1">
      <c r="A1432" s="175">
        <v>1430</v>
      </c>
      <c r="B1432" s="177" t="s">
        <v>4168</v>
      </c>
      <c r="C1432" s="179">
        <v>1098</v>
      </c>
      <c r="D1432" s="179">
        <v>380.178</v>
      </c>
      <c r="E1432" s="178">
        <v>3.6011099999999998E-108</v>
      </c>
      <c r="F1432" s="177" t="s">
        <v>4167</v>
      </c>
      <c r="G1432" s="177" t="s">
        <v>4117</v>
      </c>
      <c r="H1432" s="177" t="s">
        <v>4166</v>
      </c>
      <c r="I1432" s="177" t="s">
        <v>4122</v>
      </c>
      <c r="J1432" s="177" t="s">
        <v>4102</v>
      </c>
      <c r="K1432" s="177" t="s">
        <v>4165</v>
      </c>
      <c r="L1432" s="177" t="s">
        <v>4164</v>
      </c>
      <c r="M1432" s="177"/>
    </row>
    <row r="1433" spans="1:13" s="176" customFormat="1">
      <c r="A1433" s="175">
        <v>1431</v>
      </c>
      <c r="B1433" s="177" t="s">
        <v>4163</v>
      </c>
      <c r="C1433" s="179">
        <v>1259</v>
      </c>
      <c r="D1433" s="180">
        <v>887486</v>
      </c>
      <c r="E1433" s="179" t="s">
        <v>2011</v>
      </c>
      <c r="F1433" s="177" t="s">
        <v>4162</v>
      </c>
      <c r="G1433" s="177" t="s">
        <v>4161</v>
      </c>
      <c r="H1433" s="177" t="s">
        <v>4160</v>
      </c>
      <c r="I1433" s="177" t="s">
        <v>4122</v>
      </c>
      <c r="J1433" s="177" t="s">
        <v>4159</v>
      </c>
      <c r="K1433" s="177"/>
      <c r="L1433" s="177" t="s">
        <v>4154</v>
      </c>
      <c r="M1433" s="177"/>
    </row>
    <row r="1434" spans="1:13" s="176" customFormat="1">
      <c r="A1434" s="175">
        <v>1432</v>
      </c>
      <c r="B1434" s="177" t="s">
        <v>826</v>
      </c>
      <c r="C1434" s="179">
        <v>1464</v>
      </c>
      <c r="D1434" s="180">
        <v>575859</v>
      </c>
      <c r="E1434" s="178">
        <v>2.1392899999999999E-170</v>
      </c>
      <c r="F1434" s="177" t="s">
        <v>4158</v>
      </c>
      <c r="G1434" s="177" t="s">
        <v>4117</v>
      </c>
      <c r="H1434" s="177" t="s">
        <v>4157</v>
      </c>
      <c r="I1434" s="177" t="s">
        <v>4156</v>
      </c>
      <c r="J1434" s="177" t="s">
        <v>4155</v>
      </c>
      <c r="K1434" s="177" t="s">
        <v>4148</v>
      </c>
      <c r="L1434" s="177" t="s">
        <v>4154</v>
      </c>
      <c r="M1434" s="177"/>
    </row>
    <row r="1435" spans="1:13" s="176" customFormat="1">
      <c r="A1435" s="175">
        <v>1433</v>
      </c>
      <c r="B1435" s="177" t="s">
        <v>4153</v>
      </c>
      <c r="C1435" s="179">
        <v>1049</v>
      </c>
      <c r="D1435" s="180">
        <v>617461</v>
      </c>
      <c r="E1435" s="179" t="s">
        <v>2011</v>
      </c>
      <c r="F1435" s="177" t="s">
        <v>4152</v>
      </c>
      <c r="G1435" s="177" t="s">
        <v>4151</v>
      </c>
      <c r="H1435" s="177" t="s">
        <v>4150</v>
      </c>
      <c r="I1435" s="177" t="s">
        <v>4122</v>
      </c>
      <c r="J1435" s="177" t="s">
        <v>4149</v>
      </c>
      <c r="K1435" s="177" t="s">
        <v>4148</v>
      </c>
      <c r="L1435" s="177" t="s">
        <v>4147</v>
      </c>
      <c r="M1435" s="177"/>
    </row>
    <row r="1436" spans="1:13" s="176" customFormat="1">
      <c r="A1436" s="175">
        <v>1434</v>
      </c>
      <c r="B1436" s="177" t="s">
        <v>4146</v>
      </c>
      <c r="C1436" s="179">
        <v>667</v>
      </c>
      <c r="D1436" s="180">
        <v>382489</v>
      </c>
      <c r="E1436" s="178">
        <v>1.13032E-107</v>
      </c>
      <c r="F1436" s="177" t="s">
        <v>4145</v>
      </c>
      <c r="G1436" s="177" t="s">
        <v>4117</v>
      </c>
      <c r="H1436" s="177" t="s">
        <v>4144</v>
      </c>
      <c r="I1436" s="177" t="s">
        <v>4122</v>
      </c>
      <c r="J1436" s="177"/>
      <c r="K1436" s="177" t="s">
        <v>4121</v>
      </c>
      <c r="L1436" s="177" t="s">
        <v>4136</v>
      </c>
      <c r="M1436" s="177"/>
    </row>
    <row r="1437" spans="1:13" s="176" customFormat="1">
      <c r="A1437" s="175">
        <v>1435</v>
      </c>
      <c r="B1437" s="177" t="s">
        <v>4143</v>
      </c>
      <c r="C1437" s="179">
        <v>679</v>
      </c>
      <c r="D1437" s="180">
        <v>457218</v>
      </c>
      <c r="E1437" s="178">
        <v>5.39535E-142</v>
      </c>
      <c r="F1437" s="177" t="s">
        <v>4142</v>
      </c>
      <c r="G1437" s="177" t="s">
        <v>4117</v>
      </c>
      <c r="H1437" s="177" t="s">
        <v>4141</v>
      </c>
      <c r="I1437" s="177" t="s">
        <v>4122</v>
      </c>
      <c r="J1437" s="177"/>
      <c r="K1437" s="177" t="s">
        <v>3254</v>
      </c>
      <c r="L1437" s="177" t="s">
        <v>4136</v>
      </c>
      <c r="M1437" s="177"/>
    </row>
    <row r="1438" spans="1:13" s="176" customFormat="1">
      <c r="A1438" s="175">
        <v>1436</v>
      </c>
      <c r="B1438" s="177" t="s">
        <v>4140</v>
      </c>
      <c r="C1438" s="179">
        <v>455</v>
      </c>
      <c r="D1438" s="180">
        <v>148288</v>
      </c>
      <c r="E1438" s="178">
        <v>3.4296399999999998E-29</v>
      </c>
      <c r="F1438" s="177" t="s">
        <v>4139</v>
      </c>
      <c r="G1438" s="177" t="s">
        <v>4124</v>
      </c>
      <c r="H1438" s="177" t="s">
        <v>4138</v>
      </c>
      <c r="I1438" s="177" t="s">
        <v>4137</v>
      </c>
      <c r="J1438" s="177"/>
      <c r="K1438" s="177" t="s">
        <v>4121</v>
      </c>
      <c r="L1438" s="177" t="s">
        <v>4136</v>
      </c>
      <c r="M1438" s="177"/>
    </row>
    <row r="1439" spans="1:13" s="176" customFormat="1">
      <c r="A1439" s="175">
        <v>1437</v>
      </c>
      <c r="B1439" s="177" t="s">
        <v>829</v>
      </c>
      <c r="C1439" s="179">
        <v>478</v>
      </c>
      <c r="D1439" s="180">
        <v>63929</v>
      </c>
      <c r="E1439" s="178">
        <v>2.04989E-2</v>
      </c>
      <c r="F1439" s="177" t="s">
        <v>4135</v>
      </c>
      <c r="G1439" s="177" t="s">
        <v>4134</v>
      </c>
      <c r="H1439" s="177" t="s">
        <v>4133</v>
      </c>
      <c r="I1439" s="177"/>
      <c r="J1439" s="177" t="s">
        <v>4102</v>
      </c>
      <c r="K1439" s="177" t="s">
        <v>4121</v>
      </c>
      <c r="L1439" s="177" t="s">
        <v>4132</v>
      </c>
      <c r="M1439" s="177"/>
    </row>
    <row r="1440" spans="1:13" s="176" customFormat="1">
      <c r="A1440" s="175">
        <v>1438</v>
      </c>
      <c r="B1440" s="177" t="s">
        <v>4131</v>
      </c>
      <c r="C1440" s="179">
        <v>287</v>
      </c>
      <c r="D1440" s="180">
        <v>284648</v>
      </c>
      <c r="E1440" s="178">
        <v>5.2663799999999998E-86</v>
      </c>
      <c r="F1440" s="177" t="s">
        <v>4130</v>
      </c>
      <c r="G1440" s="177" t="s">
        <v>4129</v>
      </c>
      <c r="H1440" s="177" t="s">
        <v>4128</v>
      </c>
      <c r="I1440" s="177" t="s">
        <v>4122</v>
      </c>
      <c r="J1440" s="177"/>
      <c r="K1440" s="177"/>
      <c r="L1440" s="177" t="s">
        <v>4127</v>
      </c>
      <c r="M1440" s="177"/>
    </row>
    <row r="1441" spans="1:13" s="176" customFormat="1">
      <c r="A1441" s="175">
        <v>1439</v>
      </c>
      <c r="B1441" s="177" t="s">
        <v>4126</v>
      </c>
      <c r="C1441" s="179">
        <v>171</v>
      </c>
      <c r="D1441" s="180">
        <v>119783</v>
      </c>
      <c r="E1441" s="178">
        <v>1.58303E-22</v>
      </c>
      <c r="F1441" s="177" t="s">
        <v>4125</v>
      </c>
      <c r="G1441" s="177" t="s">
        <v>4124</v>
      </c>
      <c r="H1441" s="177" t="s">
        <v>4123</v>
      </c>
      <c r="I1441" s="177" t="s">
        <v>4122</v>
      </c>
      <c r="J1441" s="177" t="s">
        <v>3257</v>
      </c>
      <c r="K1441" s="177" t="s">
        <v>4121</v>
      </c>
      <c r="L1441" s="177" t="s">
        <v>4120</v>
      </c>
      <c r="M1441" s="177"/>
    </row>
    <row r="1442" spans="1:13" s="176" customFormat="1">
      <c r="A1442" s="175">
        <v>1440</v>
      </c>
      <c r="B1442" s="177" t="s">
        <v>4119</v>
      </c>
      <c r="C1442" s="179">
        <v>965</v>
      </c>
      <c r="D1442" s="179">
        <v>303.52300000000002</v>
      </c>
      <c r="E1442" s="178">
        <v>9.7045200000000001E-83</v>
      </c>
      <c r="F1442" s="177" t="s">
        <v>4118</v>
      </c>
      <c r="G1442" s="177" t="s">
        <v>4117</v>
      </c>
      <c r="H1442" s="177" t="s">
        <v>4116</v>
      </c>
      <c r="I1442" s="177"/>
      <c r="J1442" s="177"/>
      <c r="K1442" s="177"/>
      <c r="L1442" s="177"/>
      <c r="M1442" s="177"/>
    </row>
    <row r="1443" spans="1:13" s="174" customFormat="1">
      <c r="A1443" s="175">
        <v>1441</v>
      </c>
      <c r="B1443" s="12" t="s">
        <v>4115</v>
      </c>
      <c r="C1443" s="12">
        <v>1565</v>
      </c>
      <c r="D1443" s="12">
        <v>249595</v>
      </c>
      <c r="E1443" s="12">
        <v>1.84054E-62</v>
      </c>
      <c r="F1443" s="12" t="s">
        <v>4112</v>
      </c>
      <c r="G1443" s="12"/>
      <c r="H1443" s="12"/>
      <c r="I1443" s="12"/>
      <c r="J1443" s="12"/>
      <c r="K1443" s="12"/>
      <c r="L1443" s="12"/>
      <c r="M1443" s="12"/>
    </row>
    <row r="1444" spans="1:13" s="174" customFormat="1">
      <c r="A1444" s="175">
        <v>1442</v>
      </c>
      <c r="B1444" s="12" t="s">
        <v>4114</v>
      </c>
      <c r="C1444" s="12">
        <v>1086</v>
      </c>
      <c r="D1444" s="12" t="s">
        <v>4113</v>
      </c>
      <c r="E1444" s="12">
        <v>5.3989299999999997E-57</v>
      </c>
      <c r="F1444" s="12" t="s">
        <v>4112</v>
      </c>
      <c r="G1444" s="12"/>
      <c r="H1444" s="12"/>
      <c r="I1444" s="12"/>
      <c r="J1444" s="12"/>
      <c r="K1444" s="12"/>
      <c r="L1444" s="12"/>
      <c r="M1444" s="12"/>
    </row>
    <row r="1445" spans="1:13" s="174" customFormat="1">
      <c r="A1445" s="175">
        <v>1443</v>
      </c>
      <c r="B1445" s="12" t="s">
        <v>4111</v>
      </c>
      <c r="C1445" s="12">
        <v>629</v>
      </c>
      <c r="D1445" s="12">
        <v>213772</v>
      </c>
      <c r="E1445" s="12">
        <v>1.08367E-52</v>
      </c>
      <c r="F1445" s="12" t="s">
        <v>4108</v>
      </c>
      <c r="G1445" s="12"/>
      <c r="H1445" s="12"/>
      <c r="I1445" s="12"/>
      <c r="J1445" s="12"/>
      <c r="K1445" s="12"/>
      <c r="L1445" s="12"/>
      <c r="M1445" s="12"/>
    </row>
    <row r="1446" spans="1:13" s="174" customFormat="1">
      <c r="A1446" s="175">
        <v>1444</v>
      </c>
      <c r="B1446" s="12" t="s">
        <v>4110</v>
      </c>
      <c r="C1446" s="12">
        <v>420</v>
      </c>
      <c r="D1446" s="12">
        <v>213386</v>
      </c>
      <c r="E1446" s="12">
        <v>1.9504400000000001E-54</v>
      </c>
      <c r="F1446" s="12" t="s">
        <v>4108</v>
      </c>
      <c r="G1446" s="12"/>
      <c r="H1446" s="12"/>
      <c r="I1446" s="12"/>
      <c r="J1446" s="12"/>
      <c r="K1446" s="12"/>
      <c r="L1446" s="12"/>
      <c r="M1446" s="12"/>
    </row>
    <row r="1447" spans="1:13" s="174" customFormat="1">
      <c r="A1447" s="175">
        <v>1445</v>
      </c>
      <c r="B1447" s="12" t="s">
        <v>4109</v>
      </c>
      <c r="C1447" s="12">
        <v>465</v>
      </c>
      <c r="D1447" s="12">
        <v>169474</v>
      </c>
      <c r="E1447" s="12">
        <v>6.4280500000000005E-38</v>
      </c>
      <c r="F1447" s="12" t="s">
        <v>4108</v>
      </c>
      <c r="G1447" s="12"/>
      <c r="H1447" s="12"/>
      <c r="I1447" s="12"/>
      <c r="J1447" s="12"/>
      <c r="K1447" s="12"/>
      <c r="L1447" s="12"/>
      <c r="M1447" s="12"/>
    </row>
    <row r="1448" spans="1:13" s="174" customFormat="1">
      <c r="A1448" s="175">
        <v>1446</v>
      </c>
      <c r="B1448" s="12" t="s">
        <v>4107</v>
      </c>
      <c r="C1448" s="12">
        <v>471</v>
      </c>
      <c r="D1448" s="12">
        <v>60</v>
      </c>
      <c r="E1448" s="12">
        <v>7.3E-12</v>
      </c>
      <c r="F1448" s="12" t="s">
        <v>4105</v>
      </c>
      <c r="G1448" s="12" t="s">
        <v>4104</v>
      </c>
      <c r="H1448" s="12"/>
      <c r="I1448" s="12"/>
      <c r="J1448" s="12"/>
      <c r="K1448" s="12" t="s">
        <v>4103</v>
      </c>
      <c r="L1448" s="12" t="s">
        <v>4102</v>
      </c>
      <c r="M1448" s="12"/>
    </row>
    <row r="1449" spans="1:13" s="174" customFormat="1">
      <c r="A1449" s="175">
        <v>1447</v>
      </c>
      <c r="B1449" s="12" t="s">
        <v>4106</v>
      </c>
      <c r="C1449" s="12">
        <v>392</v>
      </c>
      <c r="D1449" s="12">
        <v>60</v>
      </c>
      <c r="E1449" s="12">
        <v>2.2999999999999999E-27</v>
      </c>
      <c r="F1449" s="12" t="s">
        <v>4105</v>
      </c>
      <c r="G1449" s="12" t="s">
        <v>4104</v>
      </c>
      <c r="H1449" s="12"/>
      <c r="I1449" s="12"/>
      <c r="J1449" s="12"/>
      <c r="K1449" s="12" t="s">
        <v>4103</v>
      </c>
      <c r="L1449" s="12" t="s">
        <v>4102</v>
      </c>
      <c r="M1449" s="12"/>
    </row>
    <row r="1450" spans="1:13" s="174" customFormat="1">
      <c r="A1450" s="175">
        <v>1448</v>
      </c>
      <c r="B1450" s="12" t="s">
        <v>828</v>
      </c>
      <c r="C1450" s="12">
        <v>597</v>
      </c>
      <c r="D1450" s="12">
        <v>10</v>
      </c>
      <c r="E1450" s="12">
        <v>5.8000000000000003E-2</v>
      </c>
      <c r="F1450" s="12" t="s">
        <v>4105</v>
      </c>
      <c r="G1450" s="12" t="s">
        <v>4104</v>
      </c>
      <c r="H1450" s="12"/>
      <c r="I1450" s="12"/>
      <c r="J1450" s="12"/>
      <c r="K1450" s="12" t="s">
        <v>4103</v>
      </c>
      <c r="L1450" s="12" t="s">
        <v>4102</v>
      </c>
      <c r="M1450" s="12"/>
    </row>
    <row r="1451" spans="1:13" s="174" customFormat="1">
      <c r="A1451" s="175">
        <v>1449</v>
      </c>
      <c r="B1451" s="12" t="s">
        <v>4101</v>
      </c>
      <c r="C1451" s="12">
        <v>196</v>
      </c>
      <c r="D1451" s="12">
        <v>158688</v>
      </c>
      <c r="E1451" s="12">
        <v>1.08853E-35</v>
      </c>
      <c r="F1451" s="12" t="s">
        <v>4067</v>
      </c>
      <c r="G1451" s="12" t="s">
        <v>4079</v>
      </c>
      <c r="H1451" s="12" t="s">
        <v>4078</v>
      </c>
      <c r="I1451" s="12" t="s">
        <v>4035</v>
      </c>
      <c r="J1451" s="12" t="s">
        <v>4028</v>
      </c>
      <c r="K1451" s="12" t="s">
        <v>3249</v>
      </c>
      <c r="L1451" s="12" t="s">
        <v>4048</v>
      </c>
      <c r="M1451" s="12"/>
    </row>
    <row r="1452" spans="1:13" s="174" customFormat="1">
      <c r="A1452" s="175">
        <v>1450</v>
      </c>
      <c r="B1452" s="12" t="s">
        <v>4100</v>
      </c>
      <c r="C1452" s="12">
        <v>397</v>
      </c>
      <c r="D1452" s="12">
        <v>808777</v>
      </c>
      <c r="E1452" s="12">
        <v>2.1364999999999998E-9</v>
      </c>
      <c r="F1452" s="12" t="s">
        <v>4099</v>
      </c>
      <c r="G1452" s="12" t="s">
        <v>4098</v>
      </c>
      <c r="H1452" s="12" t="s">
        <v>4097</v>
      </c>
      <c r="I1452" s="12"/>
      <c r="J1452" s="12"/>
      <c r="K1452" s="12"/>
      <c r="L1452" s="12"/>
      <c r="M1452" s="12"/>
    </row>
    <row r="1453" spans="1:13" s="174" customFormat="1">
      <c r="A1453" s="175">
        <v>1451</v>
      </c>
      <c r="B1453" s="12" t="s">
        <v>4096</v>
      </c>
      <c r="C1453" s="12">
        <v>892</v>
      </c>
      <c r="D1453" s="12">
        <v>535.02800000000002</v>
      </c>
      <c r="E1453" s="12">
        <v>1.5732499999999999E-170</v>
      </c>
      <c r="F1453" s="12" t="s">
        <v>4084</v>
      </c>
      <c r="G1453" s="12" t="s">
        <v>4066</v>
      </c>
      <c r="H1453" s="12" t="s">
        <v>4065</v>
      </c>
      <c r="I1453" s="12" t="s">
        <v>4035</v>
      </c>
      <c r="J1453" s="12" t="s">
        <v>4083</v>
      </c>
      <c r="K1453" s="12" t="s">
        <v>3196</v>
      </c>
      <c r="L1453" s="12" t="s">
        <v>4082</v>
      </c>
      <c r="M1453" s="12"/>
    </row>
    <row r="1454" spans="1:13" s="174" customFormat="1">
      <c r="A1454" s="175">
        <v>1452</v>
      </c>
      <c r="B1454" s="12" t="s">
        <v>4095</v>
      </c>
      <c r="C1454" s="12">
        <v>927</v>
      </c>
      <c r="D1454" s="12">
        <v>511.916</v>
      </c>
      <c r="E1454" s="12">
        <v>5.3023099999999999E-163</v>
      </c>
      <c r="F1454" s="12" t="s">
        <v>4062</v>
      </c>
      <c r="G1454" s="12" t="s">
        <v>4061</v>
      </c>
      <c r="H1454" s="12" t="s">
        <v>4060</v>
      </c>
      <c r="I1454" s="12" t="s">
        <v>4035</v>
      </c>
      <c r="J1454" s="12" t="s">
        <v>4083</v>
      </c>
      <c r="K1454" s="12" t="s">
        <v>3196</v>
      </c>
      <c r="L1454" s="12" t="s">
        <v>4082</v>
      </c>
      <c r="M1454" s="12"/>
    </row>
    <row r="1455" spans="1:13" s="174" customFormat="1">
      <c r="A1455" s="175">
        <v>1453</v>
      </c>
      <c r="B1455" s="12" t="s">
        <v>4094</v>
      </c>
      <c r="C1455" s="12">
        <v>665</v>
      </c>
      <c r="D1455" s="12">
        <v>414.846</v>
      </c>
      <c r="E1455" s="12">
        <v>1.33939E-127</v>
      </c>
      <c r="F1455" s="12" t="s">
        <v>4093</v>
      </c>
      <c r="G1455" s="12" t="s">
        <v>4066</v>
      </c>
      <c r="H1455" s="12" t="s">
        <v>4065</v>
      </c>
      <c r="I1455" s="12" t="s">
        <v>4035</v>
      </c>
      <c r="J1455" s="12" t="s">
        <v>4083</v>
      </c>
      <c r="K1455" s="12" t="s">
        <v>3196</v>
      </c>
      <c r="L1455" s="12" t="s">
        <v>4082</v>
      </c>
      <c r="M1455" s="12"/>
    </row>
    <row r="1456" spans="1:13" s="174" customFormat="1">
      <c r="A1456" s="175">
        <v>1454</v>
      </c>
      <c r="B1456" s="12" t="s">
        <v>4092</v>
      </c>
      <c r="C1456" s="12">
        <v>899</v>
      </c>
      <c r="D1456" s="12">
        <v>346.66500000000002</v>
      </c>
      <c r="E1456" s="12">
        <v>1.1369999999999999E-99</v>
      </c>
      <c r="F1456" s="12" t="s">
        <v>4084</v>
      </c>
      <c r="G1456" s="12" t="s">
        <v>4066</v>
      </c>
      <c r="H1456" s="12" t="s">
        <v>4065</v>
      </c>
      <c r="I1456" s="12"/>
      <c r="J1456" s="12" t="s">
        <v>4091</v>
      </c>
      <c r="K1456" s="12" t="s">
        <v>3104</v>
      </c>
      <c r="L1456" s="12" t="s">
        <v>4089</v>
      </c>
      <c r="M1456" s="12"/>
    </row>
    <row r="1457" spans="1:13" s="174" customFormat="1">
      <c r="A1457" s="175">
        <v>1455</v>
      </c>
      <c r="B1457" s="12" t="s">
        <v>4090</v>
      </c>
      <c r="C1457" s="12">
        <v>796</v>
      </c>
      <c r="D1457" s="12">
        <v>87.811300000000003</v>
      </c>
      <c r="E1457" s="12">
        <v>2.80829E-14</v>
      </c>
      <c r="F1457" s="12" t="s">
        <v>4062</v>
      </c>
      <c r="G1457" s="12" t="s">
        <v>4061</v>
      </c>
      <c r="H1457" s="12" t="s">
        <v>4060</v>
      </c>
      <c r="I1457" s="12"/>
      <c r="J1457" s="12" t="s">
        <v>3166</v>
      </c>
      <c r="K1457" s="12" t="s">
        <v>3104</v>
      </c>
      <c r="L1457" s="12" t="s">
        <v>4089</v>
      </c>
      <c r="M1457" s="12"/>
    </row>
    <row r="1458" spans="1:13" s="174" customFormat="1">
      <c r="A1458" s="175">
        <v>1456</v>
      </c>
      <c r="B1458" s="12" t="s">
        <v>4088</v>
      </c>
      <c r="C1458" s="12">
        <v>770</v>
      </c>
      <c r="D1458" s="12">
        <v>86.655699999999996</v>
      </c>
      <c r="E1458" s="12">
        <v>5.9739699999999997E-14</v>
      </c>
      <c r="F1458" s="12" t="s">
        <v>4084</v>
      </c>
      <c r="G1458" s="12" t="s">
        <v>4066</v>
      </c>
      <c r="H1458" s="12" t="s">
        <v>4065</v>
      </c>
      <c r="I1458" s="12"/>
      <c r="J1458" s="12" t="s">
        <v>3166</v>
      </c>
      <c r="K1458" s="12" t="s">
        <v>3104</v>
      </c>
      <c r="L1458" s="12" t="s">
        <v>4087</v>
      </c>
      <c r="M1458" s="12"/>
    </row>
    <row r="1459" spans="1:13" s="174" customFormat="1">
      <c r="A1459" s="175">
        <v>1457</v>
      </c>
      <c r="B1459" s="12" t="s">
        <v>4086</v>
      </c>
      <c r="C1459" s="12">
        <v>787</v>
      </c>
      <c r="D1459" s="12">
        <v>568.54</v>
      </c>
      <c r="E1459" s="12">
        <v>0</v>
      </c>
      <c r="F1459" s="12" t="s">
        <v>4084</v>
      </c>
      <c r="G1459" s="12" t="s">
        <v>4066</v>
      </c>
      <c r="H1459" s="12" t="s">
        <v>4085</v>
      </c>
      <c r="I1459" s="12" t="s">
        <v>4035</v>
      </c>
      <c r="J1459" s="12" t="s">
        <v>4083</v>
      </c>
      <c r="K1459" s="12" t="s">
        <v>3196</v>
      </c>
      <c r="L1459" s="12" t="s">
        <v>4082</v>
      </c>
      <c r="M1459" s="12"/>
    </row>
    <row r="1460" spans="1:13" s="174" customFormat="1">
      <c r="A1460" s="175">
        <v>1458</v>
      </c>
      <c r="B1460" s="12" t="s">
        <v>4086</v>
      </c>
      <c r="C1460" s="12">
        <v>787</v>
      </c>
      <c r="D1460" s="12">
        <v>568.54</v>
      </c>
      <c r="E1460" s="12">
        <v>0</v>
      </c>
      <c r="F1460" s="12" t="s">
        <v>4084</v>
      </c>
      <c r="G1460" s="12" t="s">
        <v>4066</v>
      </c>
      <c r="H1460" s="12" t="s">
        <v>4085</v>
      </c>
      <c r="I1460" s="12" t="s">
        <v>4035</v>
      </c>
      <c r="J1460" s="12" t="s">
        <v>4083</v>
      </c>
      <c r="K1460" s="12" t="s">
        <v>3196</v>
      </c>
      <c r="L1460" s="12" t="s">
        <v>4082</v>
      </c>
      <c r="M1460" s="12"/>
    </row>
    <row r="1461" spans="1:13" s="174" customFormat="1">
      <c r="A1461" s="175">
        <v>1459</v>
      </c>
      <c r="B1461" s="12" t="s">
        <v>1630</v>
      </c>
      <c r="C1461" s="12">
        <v>828</v>
      </c>
      <c r="D1461" s="12">
        <v>556.21400000000006</v>
      </c>
      <c r="E1461" s="12">
        <v>1.7878000000000001E-179</v>
      </c>
      <c r="F1461" s="12" t="s">
        <v>4084</v>
      </c>
      <c r="G1461" s="12" t="s">
        <v>4066</v>
      </c>
      <c r="H1461" s="12" t="s">
        <v>4065</v>
      </c>
      <c r="I1461" s="12" t="s">
        <v>4035</v>
      </c>
      <c r="J1461" s="12" t="s">
        <v>4083</v>
      </c>
      <c r="K1461" s="12" t="s">
        <v>3196</v>
      </c>
      <c r="L1461" s="12" t="s">
        <v>4082</v>
      </c>
      <c r="M1461" s="12"/>
    </row>
    <row r="1462" spans="1:13" s="174" customFormat="1">
      <c r="A1462" s="175">
        <v>1460</v>
      </c>
      <c r="B1462" s="12" t="s">
        <v>4081</v>
      </c>
      <c r="C1462" s="12">
        <v>133</v>
      </c>
      <c r="D1462" s="12">
        <v>905077</v>
      </c>
      <c r="E1462" s="12">
        <v>6.1177199999999997E-13</v>
      </c>
      <c r="F1462" s="12" t="s">
        <v>4080</v>
      </c>
      <c r="G1462" s="12" t="s">
        <v>4079</v>
      </c>
      <c r="H1462" s="12" t="s">
        <v>4078</v>
      </c>
      <c r="I1462" s="12" t="s">
        <v>4035</v>
      </c>
      <c r="J1462" s="12" t="s">
        <v>4028</v>
      </c>
      <c r="K1462" s="12" t="s">
        <v>3104</v>
      </c>
      <c r="L1462" s="12" t="s">
        <v>4027</v>
      </c>
      <c r="M1462" s="12"/>
    </row>
    <row r="1463" spans="1:13" s="174" customFormat="1">
      <c r="A1463" s="175">
        <v>1461</v>
      </c>
      <c r="B1463" s="12" t="s">
        <v>4077</v>
      </c>
      <c r="C1463" s="12">
        <v>347</v>
      </c>
      <c r="D1463" s="12">
        <v>75485</v>
      </c>
      <c r="E1463" s="12">
        <v>2.4259599999999999E-6</v>
      </c>
      <c r="F1463" s="12" t="s">
        <v>4062</v>
      </c>
      <c r="G1463" s="12" t="s">
        <v>4061</v>
      </c>
      <c r="H1463" s="12" t="s">
        <v>4060</v>
      </c>
      <c r="I1463" s="12"/>
      <c r="J1463" s="12"/>
      <c r="K1463" s="12" t="s">
        <v>3254</v>
      </c>
      <c r="L1463" s="12" t="s">
        <v>4030</v>
      </c>
      <c r="M1463" s="12"/>
    </row>
    <row r="1464" spans="1:13" s="174" customFormat="1">
      <c r="A1464" s="175">
        <v>1462</v>
      </c>
      <c r="B1464" s="12" t="s">
        <v>4076</v>
      </c>
      <c r="C1464" s="12">
        <v>819</v>
      </c>
      <c r="D1464" s="12">
        <v>578556</v>
      </c>
      <c r="E1464" s="12" t="s">
        <v>2011</v>
      </c>
      <c r="F1464" s="12" t="s">
        <v>4067</v>
      </c>
      <c r="G1464" s="12" t="s">
        <v>4066</v>
      </c>
      <c r="H1464" s="12" t="s">
        <v>4065</v>
      </c>
      <c r="I1464" s="12" t="s">
        <v>4035</v>
      </c>
      <c r="J1464" s="12" t="s">
        <v>4028</v>
      </c>
      <c r="K1464" s="12" t="s">
        <v>3104</v>
      </c>
      <c r="L1464" s="12" t="s">
        <v>4027</v>
      </c>
      <c r="M1464" s="12"/>
    </row>
    <row r="1465" spans="1:13" s="174" customFormat="1">
      <c r="A1465" s="175">
        <v>1463</v>
      </c>
      <c r="B1465" s="12" t="s">
        <v>4075</v>
      </c>
      <c r="C1465" s="12">
        <v>592</v>
      </c>
      <c r="D1465" s="12">
        <v>469159</v>
      </c>
      <c r="E1465" s="12">
        <v>2.8270400000000003E-144</v>
      </c>
      <c r="F1465" s="12" t="s">
        <v>4074</v>
      </c>
      <c r="G1465" s="12" t="s">
        <v>4046</v>
      </c>
      <c r="H1465" s="12" t="s">
        <v>4045</v>
      </c>
      <c r="I1465" s="12" t="s">
        <v>4035</v>
      </c>
      <c r="J1465" s="12" t="s">
        <v>4028</v>
      </c>
      <c r="K1465" s="12" t="s">
        <v>3104</v>
      </c>
      <c r="L1465" s="12" t="s">
        <v>4027</v>
      </c>
      <c r="M1465" s="12"/>
    </row>
    <row r="1466" spans="1:13" s="174" customFormat="1">
      <c r="A1466" s="175">
        <v>1464</v>
      </c>
      <c r="B1466" s="12" t="s">
        <v>4073</v>
      </c>
      <c r="C1466" s="12">
        <v>593</v>
      </c>
      <c r="D1466" s="12">
        <v>447588</v>
      </c>
      <c r="E1466" s="12">
        <v>4.4405699999999998E-136</v>
      </c>
      <c r="F1466" s="12" t="s">
        <v>4072</v>
      </c>
      <c r="G1466" s="12" t="s">
        <v>4071</v>
      </c>
      <c r="H1466" s="12" t="s">
        <v>4070</v>
      </c>
      <c r="I1466" s="12" t="s">
        <v>4035</v>
      </c>
      <c r="J1466" s="12" t="s">
        <v>4028</v>
      </c>
      <c r="K1466" s="12" t="s">
        <v>3249</v>
      </c>
      <c r="L1466" s="12" t="s">
        <v>4027</v>
      </c>
      <c r="M1466" s="12"/>
    </row>
    <row r="1467" spans="1:13" s="174" customFormat="1">
      <c r="A1467" s="175">
        <v>1465</v>
      </c>
      <c r="B1467" s="12" t="s">
        <v>4069</v>
      </c>
      <c r="C1467" s="12">
        <v>254</v>
      </c>
      <c r="D1467" s="12">
        <v>108227</v>
      </c>
      <c r="E1467" s="12">
        <v>1.47591E-17</v>
      </c>
      <c r="F1467" s="12" t="s">
        <v>4042</v>
      </c>
      <c r="G1467" s="12" t="s">
        <v>4041</v>
      </c>
      <c r="H1467" s="12" t="s">
        <v>4040</v>
      </c>
      <c r="I1467" s="12"/>
      <c r="J1467" s="12"/>
      <c r="K1467" s="12"/>
      <c r="L1467" s="12"/>
      <c r="M1467" s="12"/>
    </row>
    <row r="1468" spans="1:13" s="174" customFormat="1">
      <c r="A1468" s="175">
        <v>1466</v>
      </c>
      <c r="B1468" s="12" t="s">
        <v>4068</v>
      </c>
      <c r="C1468" s="12">
        <v>208</v>
      </c>
      <c r="D1468" s="12">
        <v>167548</v>
      </c>
      <c r="E1468" s="12">
        <v>1.0421199999999999E-38</v>
      </c>
      <c r="F1468" s="12" t="s">
        <v>4067</v>
      </c>
      <c r="G1468" s="12" t="s">
        <v>4066</v>
      </c>
      <c r="H1468" s="12" t="s">
        <v>4065</v>
      </c>
      <c r="I1468" s="12" t="s">
        <v>4035</v>
      </c>
      <c r="J1468" s="12" t="s">
        <v>4028</v>
      </c>
      <c r="K1468" s="12" t="s">
        <v>3249</v>
      </c>
      <c r="L1468" s="12" t="s">
        <v>4048</v>
      </c>
      <c r="M1468" s="12"/>
    </row>
    <row r="1469" spans="1:13" s="174" customFormat="1">
      <c r="A1469" s="175">
        <v>1467</v>
      </c>
      <c r="B1469" s="12" t="s">
        <v>4064</v>
      </c>
      <c r="C1469" s="12">
        <v>428</v>
      </c>
      <c r="D1469" s="12">
        <v>246514</v>
      </c>
      <c r="E1469" s="12">
        <v>3.7666400000000001E-64</v>
      </c>
      <c r="F1469" s="12" t="s">
        <v>4062</v>
      </c>
      <c r="G1469" s="12" t="s">
        <v>4061</v>
      </c>
      <c r="H1469" s="12" t="s">
        <v>4060</v>
      </c>
      <c r="I1469" s="12" t="s">
        <v>4035</v>
      </c>
      <c r="J1469" s="12" t="s">
        <v>4028</v>
      </c>
      <c r="K1469" s="12" t="s">
        <v>3249</v>
      </c>
      <c r="L1469" s="12" t="s">
        <v>4027</v>
      </c>
      <c r="M1469" s="12"/>
    </row>
    <row r="1470" spans="1:13" s="174" customFormat="1">
      <c r="A1470" s="175">
        <v>1468</v>
      </c>
      <c r="B1470" s="12" t="s">
        <v>4063</v>
      </c>
      <c r="C1470" s="12">
        <v>298</v>
      </c>
      <c r="D1470" s="12">
        <v>901225</v>
      </c>
      <c r="E1470" s="12">
        <v>1.86772E-11</v>
      </c>
      <c r="F1470" s="12" t="s">
        <v>4062</v>
      </c>
      <c r="G1470" s="12" t="s">
        <v>4061</v>
      </c>
      <c r="H1470" s="12" t="s">
        <v>4060</v>
      </c>
      <c r="I1470" s="12" t="s">
        <v>4035</v>
      </c>
      <c r="J1470" s="12" t="s">
        <v>4028</v>
      </c>
      <c r="K1470" s="12" t="s">
        <v>3249</v>
      </c>
      <c r="L1470" s="12" t="s">
        <v>4048</v>
      </c>
      <c r="M1470" s="12"/>
    </row>
    <row r="1471" spans="1:13" s="174" customFormat="1">
      <c r="A1471" s="175">
        <v>1469</v>
      </c>
      <c r="B1471" s="12" t="s">
        <v>4059</v>
      </c>
      <c r="C1471" s="12">
        <v>184</v>
      </c>
      <c r="D1471" s="12">
        <v>135961</v>
      </c>
      <c r="E1471" s="12">
        <v>4.6341399999999999E-28</v>
      </c>
      <c r="F1471" s="12" t="s">
        <v>4058</v>
      </c>
      <c r="G1471" s="12" t="s">
        <v>4057</v>
      </c>
      <c r="H1471" s="12" t="s">
        <v>4056</v>
      </c>
      <c r="I1471" s="12" t="s">
        <v>4035</v>
      </c>
      <c r="J1471" s="12" t="s">
        <v>4028</v>
      </c>
      <c r="K1471" s="12" t="s">
        <v>3249</v>
      </c>
      <c r="L1471" s="12" t="s">
        <v>4027</v>
      </c>
      <c r="M1471" s="12"/>
    </row>
    <row r="1472" spans="1:13" s="174" customFormat="1">
      <c r="A1472" s="175">
        <v>1470</v>
      </c>
      <c r="B1472" s="12" t="s">
        <v>4055</v>
      </c>
      <c r="C1472" s="12">
        <v>165</v>
      </c>
      <c r="D1472" s="12">
        <v>137117</v>
      </c>
      <c r="E1472" s="12">
        <v>1.0106E-29</v>
      </c>
      <c r="F1472" s="12" t="s">
        <v>4054</v>
      </c>
      <c r="G1472" s="12" t="s">
        <v>4053</v>
      </c>
      <c r="H1472" s="12" t="s">
        <v>4052</v>
      </c>
      <c r="I1472" s="12" t="s">
        <v>4035</v>
      </c>
      <c r="J1472" s="12" t="s">
        <v>4028</v>
      </c>
      <c r="K1472" s="12" t="s">
        <v>3249</v>
      </c>
      <c r="L1472" s="12" t="s">
        <v>4048</v>
      </c>
      <c r="M1472" s="12"/>
    </row>
    <row r="1473" spans="1:13" s="174" customFormat="1">
      <c r="A1473" s="175">
        <v>1471</v>
      </c>
      <c r="B1473" s="12" t="s">
        <v>4051</v>
      </c>
      <c r="C1473" s="12">
        <v>160</v>
      </c>
      <c r="D1473" s="12">
        <v>162155</v>
      </c>
      <c r="E1473" s="12">
        <v>1.9017200000000002E-37</v>
      </c>
      <c r="F1473" s="12" t="s">
        <v>3001</v>
      </c>
      <c r="G1473" s="12" t="s">
        <v>4050</v>
      </c>
      <c r="H1473" s="12" t="s">
        <v>4049</v>
      </c>
      <c r="I1473" s="12" t="s">
        <v>4035</v>
      </c>
      <c r="J1473" s="12" t="s">
        <v>4028</v>
      </c>
      <c r="K1473" s="12" t="s">
        <v>3249</v>
      </c>
      <c r="L1473" s="12" t="s">
        <v>4048</v>
      </c>
      <c r="M1473" s="12"/>
    </row>
    <row r="1474" spans="1:13" s="174" customFormat="1">
      <c r="A1474" s="175">
        <v>1472</v>
      </c>
      <c r="B1474" s="12" t="s">
        <v>1629</v>
      </c>
      <c r="C1474" s="12">
        <v>103</v>
      </c>
      <c r="D1474" s="12">
        <v>685514</v>
      </c>
      <c r="E1474" s="12">
        <v>1.03326E-5</v>
      </c>
      <c r="F1474" s="12" t="s">
        <v>3001</v>
      </c>
      <c r="G1474" s="12" t="s">
        <v>4046</v>
      </c>
      <c r="H1474" s="12" t="s">
        <v>4045</v>
      </c>
      <c r="I1474" s="12"/>
      <c r="J1474" s="12" t="s">
        <v>3104</v>
      </c>
      <c r="K1474" s="12" t="s">
        <v>4027</v>
      </c>
      <c r="L1474" s="12"/>
      <c r="M1474" s="12"/>
    </row>
    <row r="1475" spans="1:13" s="174" customFormat="1">
      <c r="A1475" s="175">
        <v>1473</v>
      </c>
      <c r="B1475" s="12" t="s">
        <v>4047</v>
      </c>
      <c r="C1475" s="12">
        <v>100</v>
      </c>
      <c r="D1475" s="12">
        <v>512174</v>
      </c>
      <c r="E1475" s="12">
        <v>5.7452500000000004</v>
      </c>
      <c r="F1475" s="12" t="s">
        <v>3001</v>
      </c>
      <c r="G1475" s="12" t="s">
        <v>4046</v>
      </c>
      <c r="H1475" s="12" t="s">
        <v>4045</v>
      </c>
      <c r="I1475" s="12"/>
      <c r="J1475" s="12"/>
      <c r="K1475" s="12"/>
      <c r="L1475" s="12"/>
      <c r="M1475" s="12"/>
    </row>
    <row r="1476" spans="1:13" s="174" customFormat="1">
      <c r="A1476" s="175">
        <v>1474</v>
      </c>
      <c r="B1476" s="12" t="s">
        <v>4044</v>
      </c>
      <c r="C1476" s="12">
        <v>150</v>
      </c>
      <c r="D1476" s="12" t="s">
        <v>4043</v>
      </c>
      <c r="E1476" s="12">
        <v>1.24347E-20</v>
      </c>
      <c r="F1476" s="12" t="s">
        <v>4042</v>
      </c>
      <c r="G1476" s="12" t="s">
        <v>4041</v>
      </c>
      <c r="H1476" s="12" t="s">
        <v>4040</v>
      </c>
      <c r="I1476" s="12" t="s">
        <v>4035</v>
      </c>
      <c r="J1476" s="12" t="s">
        <v>4028</v>
      </c>
      <c r="K1476" s="12" t="s">
        <v>3161</v>
      </c>
      <c r="L1476" s="12" t="s">
        <v>4027</v>
      </c>
      <c r="M1476" s="12"/>
    </row>
    <row r="1477" spans="1:13" s="174" customFormat="1">
      <c r="A1477" s="175">
        <v>1475</v>
      </c>
      <c r="B1477" s="12" t="s">
        <v>4039</v>
      </c>
      <c r="C1477" s="12">
        <v>431</v>
      </c>
      <c r="D1477" s="12">
        <v>264233</v>
      </c>
      <c r="E1477" s="12">
        <v>1.4807E-71</v>
      </c>
      <c r="F1477" s="12" t="s">
        <v>4038</v>
      </c>
      <c r="G1477" s="12" t="s">
        <v>4037</v>
      </c>
      <c r="H1477" s="12" t="s">
        <v>4036</v>
      </c>
      <c r="I1477" s="12" t="s">
        <v>4035</v>
      </c>
      <c r="J1477" s="12" t="s">
        <v>4028</v>
      </c>
      <c r="K1477" s="12" t="s">
        <v>3104</v>
      </c>
      <c r="L1477" s="12" t="s">
        <v>4027</v>
      </c>
      <c r="M1477" s="12"/>
    </row>
    <row r="1478" spans="1:13" s="174" customFormat="1">
      <c r="A1478" s="175">
        <v>1476</v>
      </c>
      <c r="B1478" s="12" t="s">
        <v>4034</v>
      </c>
      <c r="C1478" s="12">
        <v>439</v>
      </c>
      <c r="D1478" s="12">
        <v>643142</v>
      </c>
      <c r="E1478" s="12">
        <v>1.6504100000000001E-2</v>
      </c>
      <c r="F1478" s="12" t="s">
        <v>4033</v>
      </c>
      <c r="G1478" s="12" t="s">
        <v>4032</v>
      </c>
      <c r="H1478" s="12" t="s">
        <v>4031</v>
      </c>
      <c r="I1478" s="12"/>
      <c r="J1478" s="12"/>
      <c r="K1478" s="12"/>
      <c r="L1478" s="12" t="s">
        <v>4030</v>
      </c>
      <c r="M1478" s="12"/>
    </row>
    <row r="1479" spans="1:13" s="174" customFormat="1">
      <c r="A1479" s="175">
        <v>1477</v>
      </c>
      <c r="B1479" s="12" t="s">
        <v>4029</v>
      </c>
      <c r="C1479" s="12">
        <v>499</v>
      </c>
      <c r="D1479" s="12">
        <v>323</v>
      </c>
      <c r="E1479" s="12">
        <v>2E+95</v>
      </c>
      <c r="F1479" s="12" t="s">
        <v>3001</v>
      </c>
      <c r="G1479" s="12"/>
      <c r="H1479" s="12"/>
      <c r="I1479" s="12"/>
      <c r="J1479" s="12" t="s">
        <v>4028</v>
      </c>
      <c r="K1479" s="12"/>
      <c r="L1479" s="12" t="s">
        <v>4027</v>
      </c>
      <c r="M1479" s="12"/>
    </row>
    <row r="1480" spans="1:13" s="174" customFormat="1">
      <c r="A1480" s="175">
        <v>1478</v>
      </c>
      <c r="B1480" s="12" t="s">
        <v>4026</v>
      </c>
      <c r="C1480" s="12">
        <v>356</v>
      </c>
      <c r="D1480" s="12">
        <v>267</v>
      </c>
      <c r="E1480" s="12">
        <v>5.9999999999999998E-78</v>
      </c>
      <c r="F1480" s="12" t="s">
        <v>4025</v>
      </c>
      <c r="G1480" s="12"/>
      <c r="H1480" s="12" t="s">
        <v>4024</v>
      </c>
      <c r="I1480" s="12"/>
      <c r="J1480" s="12"/>
      <c r="K1480" s="12"/>
      <c r="L1480" s="12"/>
      <c r="M1480" s="12"/>
    </row>
    <row r="1481" spans="1:13" s="174" customFormat="1">
      <c r="A1481" s="175">
        <v>1479</v>
      </c>
      <c r="B1481" s="12" t="s">
        <v>4023</v>
      </c>
      <c r="C1481" s="12">
        <v>360</v>
      </c>
      <c r="D1481" s="12">
        <v>260</v>
      </c>
      <c r="E1481" s="12">
        <v>1.9999999999999999E-74</v>
      </c>
      <c r="F1481" s="12" t="s">
        <v>3001</v>
      </c>
      <c r="G1481" s="12"/>
      <c r="H1481" s="12" t="s">
        <v>4020</v>
      </c>
      <c r="I1481" s="12"/>
      <c r="J1481" s="12"/>
      <c r="K1481" s="12"/>
      <c r="L1481" s="12"/>
      <c r="M1481" s="12"/>
    </row>
    <row r="1482" spans="1:13" s="174" customFormat="1">
      <c r="A1482" s="175">
        <v>1480</v>
      </c>
      <c r="B1482" s="12" t="s">
        <v>4022</v>
      </c>
      <c r="C1482" s="12">
        <v>250</v>
      </c>
      <c r="D1482" s="12">
        <v>202</v>
      </c>
      <c r="E1482" s="12">
        <v>2E-55</v>
      </c>
      <c r="F1482" s="12" t="s">
        <v>3001</v>
      </c>
      <c r="G1482" s="12"/>
      <c r="H1482" s="12" t="s">
        <v>4020</v>
      </c>
      <c r="I1482" s="12"/>
      <c r="J1482" s="12"/>
      <c r="K1482" s="12"/>
      <c r="L1482" s="12"/>
      <c r="M1482" s="12"/>
    </row>
    <row r="1483" spans="1:13" s="174" customFormat="1">
      <c r="A1483" s="175">
        <v>1481</v>
      </c>
      <c r="B1483" s="12" t="s">
        <v>4021</v>
      </c>
      <c r="C1483" s="12">
        <v>192</v>
      </c>
      <c r="D1483" s="12">
        <v>174</v>
      </c>
      <c r="E1483" s="12">
        <v>2.9999999999999999E-46</v>
      </c>
      <c r="F1483" s="12" t="s">
        <v>3001</v>
      </c>
      <c r="G1483" s="12"/>
      <c r="H1483" s="12" t="s">
        <v>4020</v>
      </c>
      <c r="I1483" s="12"/>
      <c r="J1483" s="12"/>
      <c r="K1483" s="12"/>
      <c r="L1483" s="12"/>
      <c r="M1483" s="12"/>
    </row>
    <row r="1484" spans="1:13" s="174" customFormat="1">
      <c r="A1484" s="175">
        <v>1482</v>
      </c>
      <c r="B1484" s="12" t="s">
        <v>4019</v>
      </c>
      <c r="C1484" s="12">
        <v>294</v>
      </c>
      <c r="D1484" s="12">
        <v>159</v>
      </c>
      <c r="E1484" s="12">
        <v>8.0000000000000005E-37</v>
      </c>
      <c r="F1484" s="12" t="s">
        <v>4008</v>
      </c>
      <c r="G1484" s="12"/>
      <c r="H1484" s="12"/>
      <c r="I1484" s="12"/>
      <c r="J1484" s="12"/>
      <c r="K1484" s="12"/>
      <c r="L1484" s="12"/>
      <c r="M1484" s="12"/>
    </row>
    <row r="1485" spans="1:13" s="174" customFormat="1">
      <c r="A1485" s="175">
        <v>1483</v>
      </c>
      <c r="B1485" s="12" t="s">
        <v>4018</v>
      </c>
      <c r="C1485" s="12">
        <v>127</v>
      </c>
      <c r="D1485" s="12">
        <v>140</v>
      </c>
      <c r="E1485" s="12">
        <v>2E-35</v>
      </c>
      <c r="F1485" s="12" t="s">
        <v>3001</v>
      </c>
      <c r="G1485" s="12"/>
      <c r="H1485" s="12"/>
      <c r="I1485" s="12"/>
      <c r="J1485" s="12"/>
      <c r="K1485" s="12"/>
      <c r="L1485" s="12"/>
      <c r="M1485" s="12"/>
    </row>
    <row r="1486" spans="1:13" s="174" customFormat="1">
      <c r="A1486" s="175">
        <v>1484</v>
      </c>
      <c r="B1486" s="12" t="s">
        <v>4017</v>
      </c>
      <c r="C1486" s="12">
        <v>200</v>
      </c>
      <c r="D1486" s="12">
        <v>178</v>
      </c>
      <c r="E1486" s="12">
        <v>1.9999999999999999E-48</v>
      </c>
      <c r="F1486" s="12" t="s">
        <v>3001</v>
      </c>
      <c r="G1486" s="12"/>
      <c r="H1486" s="12"/>
      <c r="I1486" s="12"/>
      <c r="J1486" s="12"/>
      <c r="K1486" s="12"/>
      <c r="L1486" s="12"/>
      <c r="M1486" s="12"/>
    </row>
    <row r="1487" spans="1:13" s="174" customFormat="1">
      <c r="A1487" s="175">
        <v>1485</v>
      </c>
      <c r="B1487" s="12" t="s">
        <v>4016</v>
      </c>
      <c r="C1487" s="12">
        <v>287</v>
      </c>
      <c r="D1487" s="12">
        <v>137</v>
      </c>
      <c r="E1487" s="12">
        <v>8.0000000000000004E-33</v>
      </c>
      <c r="F1487" s="12" t="s">
        <v>4008</v>
      </c>
      <c r="G1487" s="12"/>
      <c r="H1487" s="12"/>
      <c r="I1487" s="12"/>
      <c r="J1487" s="12"/>
      <c r="K1487" s="12"/>
      <c r="L1487" s="12"/>
      <c r="M1487" s="12"/>
    </row>
    <row r="1488" spans="1:13" s="174" customFormat="1">
      <c r="A1488" s="175">
        <v>1486</v>
      </c>
      <c r="B1488" s="12" t="s">
        <v>4015</v>
      </c>
      <c r="C1488" s="12">
        <v>133</v>
      </c>
      <c r="D1488" s="12">
        <v>130</v>
      </c>
      <c r="E1488" s="12">
        <v>5.0000000000000003E-33</v>
      </c>
      <c r="F1488" s="12" t="s">
        <v>3001</v>
      </c>
      <c r="G1488" s="12"/>
      <c r="H1488" s="12"/>
      <c r="I1488" s="12"/>
      <c r="J1488" s="12"/>
      <c r="K1488" s="12"/>
      <c r="L1488" s="12"/>
      <c r="M1488" s="12"/>
    </row>
    <row r="1489" spans="1:13" s="174" customFormat="1">
      <c r="A1489" s="175">
        <v>1487</v>
      </c>
      <c r="B1489" s="12" t="s">
        <v>4014</v>
      </c>
      <c r="C1489" s="12">
        <v>490</v>
      </c>
      <c r="D1489" s="12" t="s">
        <v>4013</v>
      </c>
      <c r="E1489" s="12">
        <v>2E-16</v>
      </c>
      <c r="F1489" s="12" t="s">
        <v>3001</v>
      </c>
      <c r="G1489" s="12"/>
      <c r="H1489" s="12"/>
      <c r="I1489" s="12"/>
      <c r="J1489" s="12"/>
      <c r="K1489" s="12"/>
      <c r="L1489" s="12"/>
      <c r="M1489" s="12"/>
    </row>
    <row r="1490" spans="1:13" s="174" customFormat="1">
      <c r="A1490" s="175">
        <v>1488</v>
      </c>
      <c r="B1490" s="12" t="s">
        <v>4012</v>
      </c>
      <c r="C1490" s="12">
        <v>219</v>
      </c>
      <c r="D1490" s="12">
        <v>125</v>
      </c>
      <c r="E1490" s="12">
        <v>4.9999999999999999E-29</v>
      </c>
      <c r="F1490" s="12" t="s">
        <v>4008</v>
      </c>
      <c r="G1490" s="12"/>
      <c r="H1490" s="12"/>
      <c r="I1490" s="12"/>
      <c r="J1490" s="12"/>
      <c r="K1490" s="12"/>
      <c r="L1490" s="12"/>
      <c r="M1490" s="12"/>
    </row>
    <row r="1491" spans="1:13" s="174" customFormat="1">
      <c r="A1491" s="175">
        <v>1489</v>
      </c>
      <c r="B1491" s="12" t="s">
        <v>4011</v>
      </c>
      <c r="C1491" s="12">
        <v>209</v>
      </c>
      <c r="D1491" s="12">
        <v>95</v>
      </c>
      <c r="E1491" s="12">
        <v>2.0000000000000001E-33</v>
      </c>
      <c r="F1491" s="12" t="s">
        <v>3001</v>
      </c>
      <c r="G1491" s="12"/>
      <c r="H1491" s="12"/>
      <c r="I1491" s="12"/>
      <c r="J1491" s="12"/>
      <c r="K1491" s="12"/>
      <c r="L1491" s="12"/>
      <c r="M1491" s="12"/>
    </row>
    <row r="1492" spans="1:13" s="174" customFormat="1">
      <c r="A1492" s="175">
        <v>1490</v>
      </c>
      <c r="B1492" s="12" t="s">
        <v>4010</v>
      </c>
      <c r="C1492" s="12">
        <v>110</v>
      </c>
      <c r="D1492" s="12">
        <v>117</v>
      </c>
      <c r="E1492" s="12">
        <v>1E-27</v>
      </c>
      <c r="F1492" s="12" t="s">
        <v>4008</v>
      </c>
      <c r="G1492" s="12"/>
      <c r="H1492" s="12"/>
      <c r="I1492" s="12"/>
      <c r="J1492" s="12"/>
      <c r="K1492" s="12"/>
      <c r="L1492" s="12"/>
      <c r="M1492" s="12"/>
    </row>
    <row r="1493" spans="1:13" s="174" customFormat="1">
      <c r="A1493" s="175">
        <v>1491</v>
      </c>
      <c r="B1493" s="12" t="s">
        <v>4009</v>
      </c>
      <c r="C1493" s="12">
        <v>156</v>
      </c>
      <c r="D1493" s="12">
        <v>113</v>
      </c>
      <c r="E1493" s="12">
        <v>1E-25</v>
      </c>
      <c r="F1493" s="12" t="s">
        <v>4008</v>
      </c>
      <c r="G1493" s="12"/>
      <c r="H1493" s="12"/>
      <c r="I1493" s="12"/>
      <c r="J1493" s="12"/>
      <c r="K1493" s="12"/>
      <c r="L1493" s="12"/>
      <c r="M1493" s="12"/>
    </row>
    <row r="1494" spans="1:13" s="174" customFormat="1">
      <c r="A1494" s="175">
        <v>1492</v>
      </c>
      <c r="B1494" s="12" t="s">
        <v>4007</v>
      </c>
      <c r="C1494" s="12">
        <v>106</v>
      </c>
      <c r="D1494" s="12">
        <v>93</v>
      </c>
      <c r="E1494" s="12">
        <v>2.0000000000000001E-33</v>
      </c>
      <c r="F1494" s="12" t="s">
        <v>3001</v>
      </c>
      <c r="G1494" s="12"/>
      <c r="H1494" s="12"/>
      <c r="I1494" s="12"/>
      <c r="J1494" s="12"/>
      <c r="K1494" s="12"/>
      <c r="L1494" s="12"/>
      <c r="M1494" s="12"/>
    </row>
    <row r="1495" spans="1:13" s="174" customFormat="1">
      <c r="A1495" s="175">
        <v>1493</v>
      </c>
      <c r="B1495" s="12" t="s">
        <v>4006</v>
      </c>
      <c r="C1495" s="12">
        <v>104</v>
      </c>
      <c r="D1495" s="12">
        <v>126</v>
      </c>
      <c r="E1495" s="12">
        <v>6.9999999999999997E-32</v>
      </c>
      <c r="F1495" s="12" t="s">
        <v>3001</v>
      </c>
      <c r="G1495" s="12"/>
      <c r="H1495" s="12"/>
      <c r="I1495" s="12"/>
      <c r="J1495" s="12"/>
      <c r="K1495" s="12"/>
      <c r="L1495" s="12"/>
      <c r="M1495" s="12"/>
    </row>
    <row r="1496" spans="1:13" s="174" customFormat="1">
      <c r="A1496" s="175">
        <v>1494</v>
      </c>
      <c r="B1496" s="12" t="s">
        <v>4005</v>
      </c>
      <c r="C1496" s="12">
        <v>106</v>
      </c>
      <c r="D1496" s="12">
        <v>119</v>
      </c>
      <c r="E1496" s="12">
        <v>6.0000000000000005E-29</v>
      </c>
      <c r="F1496" s="12" t="s">
        <v>3001</v>
      </c>
      <c r="G1496" s="12"/>
      <c r="H1496" s="12"/>
      <c r="I1496" s="12"/>
      <c r="J1496" s="12"/>
      <c r="K1496" s="12"/>
      <c r="L1496" s="12"/>
      <c r="M1496" s="12"/>
    </row>
  </sheetData>
  <hyperlinks>
    <hyperlink ref="F100" r:id="rId1" tooltip="Show report for gb|ABK06430.1|" display="http://www.ncbi.nlm.nih.gov/protein/116643244?report=genbank&amp;log$=protalign&amp;blast_rank=2&amp;RID=F7HMKTSD014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MK25"/>
  <sheetViews>
    <sheetView zoomScale="120" zoomScaleNormal="120" zoomScalePageLayoutView="120" workbookViewId="0">
      <pane xSplit="3" ySplit="7" topLeftCell="N8" activePane="bottomRight" state="frozen"/>
      <selection pane="topRight" activeCell="D1" sqref="D1"/>
      <selection pane="bottomLeft" activeCell="A8" sqref="A8"/>
      <selection pane="bottomRight" activeCell="B4" sqref="B4"/>
    </sheetView>
  </sheetViews>
  <sheetFormatPr baseColWidth="10" defaultColWidth="8.83203125" defaultRowHeight="13"/>
  <cols>
    <col min="1" max="2" width="8.83203125" style="25"/>
    <col min="3" max="3" width="16.33203125" style="25" customWidth="1"/>
    <col min="4" max="4" width="4.6640625" style="25" customWidth="1"/>
    <col min="5" max="5" width="8.83203125" style="25"/>
    <col min="6" max="6" width="11.5" style="25" customWidth="1"/>
    <col min="7" max="8" width="8.83203125" style="25"/>
    <col min="9" max="9" width="2.33203125" style="61" customWidth="1"/>
    <col min="10" max="11" width="8.83203125" style="25"/>
    <col min="12" max="12" width="11" style="25" customWidth="1"/>
    <col min="13" max="14" width="8.83203125" style="25"/>
    <col min="15" max="15" width="34" style="25" customWidth="1"/>
    <col min="16" max="16" width="8.83203125" style="25"/>
    <col min="17" max="17" width="10.6640625" style="25" customWidth="1"/>
    <col min="18" max="18" width="17.83203125" style="25" customWidth="1"/>
    <col min="19" max="19" width="17.1640625" style="25" customWidth="1"/>
    <col min="20" max="20" width="12.5" style="25" customWidth="1"/>
    <col min="21" max="1025" width="8.83203125" style="25"/>
    <col min="1026" max="16384" width="8.83203125" style="18"/>
  </cols>
  <sheetData>
    <row r="2" spans="1:1025">
      <c r="A2" s="18"/>
      <c r="B2" s="42" t="s">
        <v>3995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4" spans="1:1025">
      <c r="B4" s="25" t="s">
        <v>3066</v>
      </c>
    </row>
    <row r="7" spans="1:1025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>
      <c r="A9" s="18"/>
      <c r="B9" s="25" t="s">
        <v>329</v>
      </c>
      <c r="C9" s="25" t="s">
        <v>329</v>
      </c>
      <c r="D9" s="25" t="s">
        <v>1</v>
      </c>
      <c r="E9" s="25">
        <v>73.790999999999997</v>
      </c>
      <c r="F9" s="25">
        <v>0</v>
      </c>
      <c r="G9" s="25">
        <v>611</v>
      </c>
      <c r="H9" s="25">
        <v>99</v>
      </c>
      <c r="J9" s="25" t="s">
        <v>1</v>
      </c>
      <c r="K9" s="25">
        <v>73.790999999999997</v>
      </c>
      <c r="L9" s="25">
        <v>0</v>
      </c>
      <c r="M9" s="25">
        <v>618</v>
      </c>
      <c r="N9" s="25">
        <v>97</v>
      </c>
      <c r="O9" s="25" t="s">
        <v>2012</v>
      </c>
      <c r="P9" s="25">
        <v>82</v>
      </c>
      <c r="Q9" s="89" t="s">
        <v>2011</v>
      </c>
      <c r="T9" s="25" t="s">
        <v>2010</v>
      </c>
      <c r="U9" s="56" t="s">
        <v>329</v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>
      <c r="A10" s="18"/>
      <c r="B10" s="25" t="s">
        <v>330</v>
      </c>
      <c r="C10" s="25" t="s">
        <v>330</v>
      </c>
      <c r="D10" s="25" t="s">
        <v>1</v>
      </c>
      <c r="E10" s="25">
        <v>52.128</v>
      </c>
      <c r="F10" s="66">
        <v>2.19E-19</v>
      </c>
      <c r="G10" s="63">
        <v>79.7</v>
      </c>
      <c r="H10" s="63">
        <v>44</v>
      </c>
      <c r="I10" s="64"/>
      <c r="J10" s="63" t="s">
        <v>4</v>
      </c>
      <c r="K10" s="25">
        <v>0</v>
      </c>
      <c r="L10" s="67">
        <v>0</v>
      </c>
      <c r="M10" s="25">
        <v>0</v>
      </c>
      <c r="N10" s="25">
        <v>0</v>
      </c>
      <c r="O10" s="25" t="s">
        <v>2009</v>
      </c>
      <c r="P10" s="25">
        <v>67</v>
      </c>
      <c r="Q10" s="63">
        <v>2.0000000000000001E-26</v>
      </c>
      <c r="R10" s="25" t="s">
        <v>330</v>
      </c>
      <c r="S10" s="25" t="s">
        <v>2008</v>
      </c>
      <c r="T10" s="25" t="s">
        <v>2007</v>
      </c>
      <c r="U10" s="56" t="s">
        <v>330</v>
      </c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>
      <c r="A11" s="18"/>
      <c r="B11" s="25" t="s">
        <v>331</v>
      </c>
      <c r="C11" s="25" t="s">
        <v>331</v>
      </c>
      <c r="D11" s="25" t="s">
        <v>1</v>
      </c>
      <c r="E11" s="25">
        <v>36.301000000000002</v>
      </c>
      <c r="F11" s="66">
        <v>0</v>
      </c>
      <c r="G11" s="63">
        <v>624</v>
      </c>
      <c r="H11" s="63">
        <v>78</v>
      </c>
      <c r="I11" s="64"/>
      <c r="J11" s="63" t="s">
        <v>4</v>
      </c>
      <c r="K11" s="63">
        <v>0</v>
      </c>
      <c r="L11" s="25">
        <v>0</v>
      </c>
      <c r="M11" s="25">
        <v>0</v>
      </c>
      <c r="N11" s="25">
        <v>0</v>
      </c>
      <c r="O11" s="25" t="s">
        <v>2006</v>
      </c>
      <c r="P11" s="25">
        <v>36</v>
      </c>
      <c r="Q11" s="63">
        <v>0</v>
      </c>
      <c r="S11" s="25" t="s">
        <v>2005</v>
      </c>
      <c r="T11" s="25" t="s">
        <v>2004</v>
      </c>
      <c r="U11" s="56" t="s">
        <v>331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 ht="15" customHeight="1">
      <c r="A12" s="18"/>
      <c r="B12" s="25" t="s">
        <v>332</v>
      </c>
      <c r="C12" s="25" t="s">
        <v>332</v>
      </c>
      <c r="D12" s="25" t="s">
        <v>1</v>
      </c>
      <c r="E12" s="25">
        <v>47</v>
      </c>
      <c r="F12" s="66">
        <v>2.9999999999999998E-18</v>
      </c>
      <c r="G12" s="63">
        <v>91</v>
      </c>
      <c r="H12" s="63"/>
      <c r="I12" s="64"/>
      <c r="J12" s="63" t="s">
        <v>1</v>
      </c>
      <c r="K12" s="25">
        <v>0</v>
      </c>
      <c r="L12" s="25">
        <v>0</v>
      </c>
      <c r="M12" s="25">
        <v>0</v>
      </c>
      <c r="N12" s="25">
        <v>0</v>
      </c>
      <c r="O12" s="25" t="s">
        <v>2003</v>
      </c>
      <c r="P12" s="25">
        <v>35</v>
      </c>
      <c r="Q12" s="67">
        <v>5.0000000000000003E-115</v>
      </c>
      <c r="S12" s="63" t="s">
        <v>2002</v>
      </c>
      <c r="T12" s="25" t="s">
        <v>2001</v>
      </c>
      <c r="U12" s="56" t="s">
        <v>332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>
      <c r="A13" s="18"/>
      <c r="B13" s="25" t="s">
        <v>333</v>
      </c>
      <c r="C13" s="25" t="s">
        <v>333</v>
      </c>
      <c r="D13" s="25" t="s">
        <v>4</v>
      </c>
      <c r="F13" s="66"/>
      <c r="G13" s="63"/>
      <c r="H13" s="63"/>
      <c r="I13" s="64"/>
      <c r="J13" s="63"/>
      <c r="L13" s="67"/>
      <c r="Q13" s="63"/>
      <c r="S13" s="63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 ht="15.75" customHeight="1">
      <c r="A14" s="18"/>
      <c r="B14" s="25" t="s">
        <v>334</v>
      </c>
      <c r="C14" s="25" t="s">
        <v>334</v>
      </c>
      <c r="D14" s="25" t="s">
        <v>1</v>
      </c>
      <c r="F14" s="66"/>
      <c r="G14" s="63"/>
      <c r="H14" s="63"/>
      <c r="I14" s="64"/>
      <c r="J14" s="63" t="s">
        <v>4</v>
      </c>
      <c r="K14" s="63">
        <v>0</v>
      </c>
      <c r="L14" s="63">
        <v>0</v>
      </c>
      <c r="M14" s="63">
        <v>0</v>
      </c>
      <c r="O14" s="25" t="s">
        <v>2000</v>
      </c>
      <c r="P14" s="25">
        <v>32</v>
      </c>
      <c r="Q14" s="66">
        <v>8.9999999999999995E-104</v>
      </c>
      <c r="S14" s="63" t="s">
        <v>1999</v>
      </c>
      <c r="T14" s="25" t="s">
        <v>1998</v>
      </c>
      <c r="U14" s="56" t="s">
        <v>334</v>
      </c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>
      <c r="A15" s="18"/>
      <c r="B15" s="25" t="s">
        <v>336</v>
      </c>
      <c r="C15" s="25" t="s">
        <v>336</v>
      </c>
      <c r="D15" s="25" t="s">
        <v>1</v>
      </c>
      <c r="E15" s="25">
        <v>45.152999999999999</v>
      </c>
      <c r="F15" s="63">
        <v>0</v>
      </c>
      <c r="G15" s="63">
        <v>667</v>
      </c>
      <c r="H15" s="63">
        <v>78</v>
      </c>
      <c r="I15" s="64"/>
      <c r="J15" s="63" t="s">
        <v>1</v>
      </c>
      <c r="K15" s="25">
        <v>45.152999999999999</v>
      </c>
      <c r="L15" s="25">
        <v>0</v>
      </c>
      <c r="M15" s="25">
        <v>674</v>
      </c>
      <c r="N15" s="25">
        <v>94</v>
      </c>
      <c r="O15" s="18" t="s">
        <v>1995</v>
      </c>
      <c r="P15" s="18">
        <v>70</v>
      </c>
      <c r="Q15" s="18">
        <v>0</v>
      </c>
      <c r="S15" s="25" t="s">
        <v>1994</v>
      </c>
      <c r="U15" s="56" t="s">
        <v>336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6" spans="1:1025">
      <c r="B16" s="25" t="s">
        <v>335</v>
      </c>
      <c r="C16" s="25" t="s">
        <v>335</v>
      </c>
      <c r="D16" s="25" t="s">
        <v>1</v>
      </c>
      <c r="E16" s="25">
        <v>26.253</v>
      </c>
      <c r="F16" s="66">
        <v>5.0500000000000002E-74</v>
      </c>
      <c r="G16" s="63">
        <v>265</v>
      </c>
      <c r="H16" s="63">
        <v>77</v>
      </c>
      <c r="I16" s="64"/>
      <c r="J16" s="63" t="s">
        <v>4</v>
      </c>
      <c r="K16" s="63">
        <v>0</v>
      </c>
      <c r="L16" s="25">
        <v>0</v>
      </c>
      <c r="M16" s="25">
        <v>0</v>
      </c>
      <c r="N16" s="25">
        <v>0</v>
      </c>
      <c r="O16" s="25" t="s">
        <v>1997</v>
      </c>
      <c r="P16" s="25">
        <v>28</v>
      </c>
      <c r="Q16" s="63">
        <v>3.9999999999999997E-148</v>
      </c>
      <c r="S16" s="25" t="s">
        <v>1996</v>
      </c>
      <c r="U16" s="56" t="s">
        <v>335</v>
      </c>
    </row>
    <row r="17" spans="2:21" ht="15">
      <c r="B17" t="s">
        <v>3048</v>
      </c>
      <c r="C17" t="s">
        <v>3048</v>
      </c>
      <c r="J17" s="25" t="s">
        <v>1</v>
      </c>
      <c r="K17" s="25">
        <v>27</v>
      </c>
      <c r="L17" s="97">
        <v>1E-87</v>
      </c>
      <c r="M17" s="25">
        <v>323</v>
      </c>
      <c r="O17" s="25" t="s">
        <v>3067</v>
      </c>
      <c r="P17" s="25">
        <v>27</v>
      </c>
      <c r="Q17" s="97">
        <v>3E-160</v>
      </c>
      <c r="S17" s="25" t="s">
        <v>3055</v>
      </c>
      <c r="T17" s="25" t="s">
        <v>3068</v>
      </c>
    </row>
    <row r="18" spans="2:21" ht="16">
      <c r="B18" s="25" t="s">
        <v>3049</v>
      </c>
      <c r="C18" s="25" t="s">
        <v>3049</v>
      </c>
      <c r="J18" s="25" t="s">
        <v>1</v>
      </c>
      <c r="K18" s="25">
        <v>36</v>
      </c>
      <c r="L18" s="99">
        <v>2E-19</v>
      </c>
      <c r="M18" s="25">
        <v>93</v>
      </c>
      <c r="O18" s="25" t="s">
        <v>3069</v>
      </c>
      <c r="P18" s="25">
        <v>63</v>
      </c>
      <c r="Q18" s="98">
        <v>4.0000000000000003E-68</v>
      </c>
      <c r="S18" s="25" t="s">
        <v>3057</v>
      </c>
      <c r="U18" s="56" t="s">
        <v>3078</v>
      </c>
    </row>
    <row r="19" spans="2:21" ht="16">
      <c r="B19" s="101" t="s">
        <v>3050</v>
      </c>
      <c r="C19" s="101" t="s">
        <v>3050</v>
      </c>
      <c r="J19" s="25" t="s">
        <v>1</v>
      </c>
      <c r="K19" s="25">
        <v>30</v>
      </c>
      <c r="L19" s="99">
        <v>3.0000000000000002E-33</v>
      </c>
      <c r="M19" s="25">
        <v>140</v>
      </c>
      <c r="O19" s="25" t="s">
        <v>3070</v>
      </c>
      <c r="P19" s="25">
        <v>66</v>
      </c>
      <c r="Q19" s="98">
        <v>4.9999999999999999E-61</v>
      </c>
      <c r="S19" s="100" t="s">
        <v>3058</v>
      </c>
      <c r="T19" s="25" t="s">
        <v>3071</v>
      </c>
      <c r="U19" s="56" t="s">
        <v>3050</v>
      </c>
    </row>
    <row r="20" spans="2:21" ht="16">
      <c r="B20" t="s">
        <v>3052</v>
      </c>
      <c r="C20" t="s">
        <v>3052</v>
      </c>
      <c r="J20" s="25" t="s">
        <v>1</v>
      </c>
      <c r="K20" s="25">
        <v>20</v>
      </c>
      <c r="L20" s="99">
        <v>2.9999999999999998E-13</v>
      </c>
      <c r="M20" s="25">
        <v>74</v>
      </c>
      <c r="O20" s="25" t="s">
        <v>3072</v>
      </c>
      <c r="P20" s="25">
        <v>26</v>
      </c>
      <c r="Q20" s="98">
        <v>1.9999999999999999E-36</v>
      </c>
      <c r="S20" s="25" t="s">
        <v>3056</v>
      </c>
      <c r="U20" s="56" t="s">
        <v>3079</v>
      </c>
    </row>
    <row r="21" spans="2:21" ht="16">
      <c r="B21" t="s">
        <v>3051</v>
      </c>
      <c r="C21" t="s">
        <v>3051</v>
      </c>
      <c r="J21" s="25" t="s">
        <v>1</v>
      </c>
      <c r="K21" s="25">
        <v>50</v>
      </c>
      <c r="L21" s="99">
        <v>3.0000000000000002E-66</v>
      </c>
      <c r="M21" s="25">
        <v>2448</v>
      </c>
      <c r="O21" s="25" t="s">
        <v>3073</v>
      </c>
      <c r="S21" s="100" t="s">
        <v>3061</v>
      </c>
    </row>
    <row r="22" spans="2:21">
      <c r="B22" s="25" t="s">
        <v>3053</v>
      </c>
      <c r="C22" s="25" t="s">
        <v>3053</v>
      </c>
      <c r="J22" s="25" t="s">
        <v>4</v>
      </c>
    </row>
    <row r="23" spans="2:21" ht="16">
      <c r="B23" t="s">
        <v>3054</v>
      </c>
      <c r="C23" t="s">
        <v>3054</v>
      </c>
      <c r="J23" s="25" t="s">
        <v>1</v>
      </c>
      <c r="K23" s="25">
        <v>49</v>
      </c>
      <c r="L23" s="99">
        <v>3.0000000000000001E-72</v>
      </c>
      <c r="M23" s="25">
        <v>268</v>
      </c>
      <c r="O23" s="25" t="s">
        <v>3074</v>
      </c>
      <c r="P23" s="25">
        <v>58</v>
      </c>
      <c r="Q23" s="98">
        <v>9.9999999999999997E-106</v>
      </c>
      <c r="S23" s="25" t="s">
        <v>3059</v>
      </c>
      <c r="T23" s="25" t="s">
        <v>3060</v>
      </c>
      <c r="U23" s="56" t="s">
        <v>3080</v>
      </c>
    </row>
    <row r="24" spans="2:21" ht="16">
      <c r="B24" s="25" t="s">
        <v>3062</v>
      </c>
      <c r="C24" s="25" t="s">
        <v>3062</v>
      </c>
      <c r="J24" s="25" t="s">
        <v>1</v>
      </c>
      <c r="K24" s="25">
        <v>42</v>
      </c>
      <c r="L24" s="97">
        <v>7.0000000000000003E-38</v>
      </c>
      <c r="M24" s="25">
        <v>156</v>
      </c>
      <c r="O24" s="25" t="s">
        <v>3075</v>
      </c>
      <c r="P24" s="25">
        <v>51</v>
      </c>
      <c r="Q24" s="97">
        <v>7.9999999999999995E-67</v>
      </c>
      <c r="S24" s="100" t="s">
        <v>3064</v>
      </c>
      <c r="T24" s="25" t="s">
        <v>3076</v>
      </c>
      <c r="U24" s="56" t="s">
        <v>3062</v>
      </c>
    </row>
    <row r="25" spans="2:21" ht="16">
      <c r="B25" s="25" t="s">
        <v>3063</v>
      </c>
      <c r="C25" s="25" t="s">
        <v>3063</v>
      </c>
      <c r="J25" s="25" t="s">
        <v>1</v>
      </c>
      <c r="K25" s="25">
        <v>23</v>
      </c>
      <c r="L25" s="99">
        <v>1.9999999999999999E-7</v>
      </c>
      <c r="M25" s="25">
        <v>55</v>
      </c>
      <c r="O25" s="25" t="s">
        <v>3077</v>
      </c>
      <c r="P25" s="25">
        <v>33</v>
      </c>
      <c r="Q25" s="98">
        <v>4.9999999999999999E-13</v>
      </c>
      <c r="S25" s="100" t="s">
        <v>3065</v>
      </c>
      <c r="U25" s="56" t="s">
        <v>3081</v>
      </c>
    </row>
  </sheetData>
  <mergeCells count="3">
    <mergeCell ref="D7:H7"/>
    <mergeCell ref="J7:N7"/>
    <mergeCell ref="O7:Q7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MK21"/>
  <sheetViews>
    <sheetView zoomScale="105" zoomScaleNormal="105" zoomScalePageLayoutView="105" workbookViewId="0">
      <pane xSplit="3" ySplit="7" topLeftCell="D9" activePane="bottomRight" state="frozen"/>
      <selection pane="topRight" activeCell="D1" sqref="D1"/>
      <selection pane="bottomLeft" activeCell="A8" sqref="A8"/>
      <selection pane="bottomRight" activeCell="D38" sqref="D38"/>
    </sheetView>
  </sheetViews>
  <sheetFormatPr baseColWidth="10" defaultColWidth="8.83203125" defaultRowHeight="13"/>
  <cols>
    <col min="1" max="5" width="8.83203125" style="25"/>
    <col min="6" max="6" width="11.33203125" style="25" customWidth="1"/>
    <col min="7" max="8" width="8.83203125" style="25"/>
    <col min="9" max="9" width="2.5" style="61" customWidth="1"/>
    <col min="10" max="11" width="8.83203125" style="25"/>
    <col min="12" max="12" width="11.1640625" style="25" customWidth="1"/>
    <col min="13" max="14" width="8.83203125" style="25"/>
    <col min="15" max="15" width="26" style="25" customWidth="1"/>
    <col min="16" max="1025" width="8.83203125" style="25"/>
    <col min="1026" max="16384" width="8.83203125" style="18"/>
  </cols>
  <sheetData>
    <row r="2" spans="1:1025">
      <c r="A2" s="18"/>
      <c r="B2" s="42" t="s">
        <v>3996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7" spans="1:1025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>
      <c r="A9" s="18"/>
      <c r="B9" s="25" t="s">
        <v>337</v>
      </c>
      <c r="C9" s="25" t="s">
        <v>337</v>
      </c>
      <c r="D9" s="25" t="s">
        <v>1</v>
      </c>
      <c r="E9" s="25">
        <v>40.084000000000003</v>
      </c>
      <c r="F9" s="67">
        <v>1.1499999999999999E-47</v>
      </c>
      <c r="G9" s="25">
        <v>152</v>
      </c>
      <c r="H9" s="25">
        <v>89</v>
      </c>
      <c r="J9" s="25" t="s">
        <v>1</v>
      </c>
      <c r="K9" s="25">
        <v>40.084000000000003</v>
      </c>
      <c r="L9" s="67">
        <v>3.6899999999999998E-46</v>
      </c>
      <c r="M9" s="25">
        <v>155</v>
      </c>
      <c r="N9" s="25">
        <v>93</v>
      </c>
      <c r="O9" s="25" t="s">
        <v>2036</v>
      </c>
      <c r="P9" s="25">
        <v>46</v>
      </c>
      <c r="Q9" s="63">
        <v>6.9999999999999999E-78</v>
      </c>
      <c r="S9" s="25" t="s">
        <v>2035</v>
      </c>
      <c r="U9" s="56" t="s">
        <v>337</v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>
      <c r="A10" s="18"/>
      <c r="B10" s="25" t="s">
        <v>338</v>
      </c>
      <c r="C10" s="25" t="s">
        <v>338</v>
      </c>
      <c r="D10" s="25" t="s">
        <v>1</v>
      </c>
      <c r="E10" s="25">
        <v>34.131999999999998</v>
      </c>
      <c r="F10" s="66">
        <v>6.0200000000000004E-25</v>
      </c>
      <c r="G10" s="63">
        <v>90.5</v>
      </c>
      <c r="H10" s="63">
        <v>75</v>
      </c>
      <c r="I10" s="64"/>
      <c r="J10" s="63" t="s">
        <v>1</v>
      </c>
      <c r="K10" s="25">
        <v>34.131999999999998</v>
      </c>
      <c r="L10" s="67">
        <v>5.6299999999999997E-25</v>
      </c>
      <c r="M10" s="25">
        <v>98.2</v>
      </c>
      <c r="N10" s="25">
        <v>62</v>
      </c>
      <c r="O10" s="25" t="s">
        <v>2034</v>
      </c>
      <c r="P10" s="25">
        <v>39</v>
      </c>
      <c r="Q10" s="66">
        <v>6.0000000000000003E-33</v>
      </c>
      <c r="S10" s="25" t="s">
        <v>2033</v>
      </c>
      <c r="U10" s="56" t="s">
        <v>2032</v>
      </c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>
      <c r="A11" s="18"/>
      <c r="B11" s="25" t="s">
        <v>339</v>
      </c>
      <c r="C11" s="25" t="s">
        <v>339</v>
      </c>
      <c r="D11" s="25" t="s">
        <v>1</v>
      </c>
      <c r="E11" s="25">
        <v>36.765000000000001</v>
      </c>
      <c r="F11" s="66">
        <v>9.2800000000000001E-32</v>
      </c>
      <c r="G11" s="63">
        <v>115</v>
      </c>
      <c r="H11" s="63">
        <v>45</v>
      </c>
      <c r="I11" s="64"/>
      <c r="J11" s="63" t="s">
        <v>1</v>
      </c>
      <c r="K11" s="63">
        <v>28.097000000000001</v>
      </c>
      <c r="L11" s="67">
        <v>1.9700000000000001E-28</v>
      </c>
      <c r="M11" s="25">
        <v>112</v>
      </c>
      <c r="N11" s="25">
        <v>89</v>
      </c>
      <c r="O11" s="25" t="s">
        <v>2030</v>
      </c>
      <c r="P11" s="25">
        <v>44</v>
      </c>
      <c r="Q11" s="63">
        <v>3.0000000000000002E-76</v>
      </c>
      <c r="S11" s="25" t="s">
        <v>2029</v>
      </c>
      <c r="T11" s="25" t="s">
        <v>2031</v>
      </c>
      <c r="U11" s="56" t="s">
        <v>339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>
      <c r="A12" s="18"/>
      <c r="B12" s="25" t="s">
        <v>340</v>
      </c>
      <c r="C12" s="25" t="s">
        <v>340</v>
      </c>
      <c r="D12" s="25" t="s">
        <v>4</v>
      </c>
      <c r="F12" s="66"/>
      <c r="G12" s="63"/>
      <c r="H12" s="63"/>
      <c r="I12" s="64"/>
      <c r="J12" s="63"/>
      <c r="Q12" s="67"/>
      <c r="S12" s="63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 ht="39">
      <c r="A13" s="18"/>
      <c r="B13" s="25" t="s">
        <v>341</v>
      </c>
      <c r="C13" s="25" t="s">
        <v>341</v>
      </c>
      <c r="D13" s="25" t="s">
        <v>1</v>
      </c>
      <c r="F13" s="66"/>
      <c r="G13" s="63"/>
      <c r="H13" s="63"/>
      <c r="I13" s="64"/>
      <c r="J13" s="63" t="s">
        <v>1</v>
      </c>
      <c r="K13" s="25">
        <v>24.291</v>
      </c>
      <c r="L13" s="67">
        <v>1.5200000000000001E-4</v>
      </c>
      <c r="M13" s="25">
        <v>40.4</v>
      </c>
      <c r="N13" s="25">
        <v>76</v>
      </c>
      <c r="O13" s="25" t="s">
        <v>2030</v>
      </c>
      <c r="P13" s="25">
        <v>44</v>
      </c>
      <c r="Q13" s="63">
        <v>3.0000000000000002E-76</v>
      </c>
      <c r="S13" s="63" t="s">
        <v>2029</v>
      </c>
      <c r="U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>
      <c r="A14" s="18"/>
      <c r="B14" s="25" t="s">
        <v>342</v>
      </c>
      <c r="C14" s="25" t="s">
        <v>342</v>
      </c>
      <c r="D14" s="25" t="s">
        <v>4</v>
      </c>
      <c r="F14" s="66"/>
      <c r="G14" s="63"/>
      <c r="H14" s="63"/>
      <c r="I14" s="64"/>
      <c r="J14" s="63"/>
      <c r="K14" s="63"/>
      <c r="L14" s="66"/>
      <c r="M14" s="63"/>
      <c r="Q14" s="66"/>
      <c r="S14" s="63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>
      <c r="A15" s="18"/>
      <c r="B15" s="25" t="s">
        <v>343</v>
      </c>
      <c r="C15" s="25" t="s">
        <v>343</v>
      </c>
      <c r="D15" s="25" t="s">
        <v>1</v>
      </c>
      <c r="E15" s="25">
        <v>32.843000000000004</v>
      </c>
      <c r="F15" s="66">
        <v>1.6599999999999999E-23</v>
      </c>
      <c r="G15" s="63">
        <v>85.9</v>
      </c>
      <c r="H15" s="63">
        <v>93</v>
      </c>
      <c r="I15" s="64"/>
      <c r="J15" s="63" t="s">
        <v>1</v>
      </c>
      <c r="K15" s="63">
        <v>25.359000000000002</v>
      </c>
      <c r="L15" s="67">
        <v>9.3699999999999995E-13</v>
      </c>
      <c r="M15" s="25">
        <v>63.2</v>
      </c>
      <c r="N15" s="25">
        <v>90</v>
      </c>
      <c r="O15" s="25" t="s">
        <v>2028</v>
      </c>
      <c r="P15" s="25">
        <v>44</v>
      </c>
      <c r="Q15" s="63">
        <v>4.9999999999999999E-48</v>
      </c>
      <c r="S15" s="25" t="s">
        <v>2027</v>
      </c>
      <c r="U15" s="56" t="s">
        <v>341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6" spans="1:1025">
      <c r="A16" s="18"/>
      <c r="B16" s="25" t="s">
        <v>344</v>
      </c>
      <c r="C16" s="25" t="s">
        <v>344</v>
      </c>
      <c r="D16" s="25" t="s">
        <v>1</v>
      </c>
      <c r="E16" s="25">
        <v>44.643000000000001</v>
      </c>
      <c r="F16" s="66">
        <v>8.1999999999999996E-38</v>
      </c>
      <c r="G16" s="63">
        <v>129</v>
      </c>
      <c r="H16" s="63">
        <v>77</v>
      </c>
      <c r="I16" s="64"/>
      <c r="J16" s="63" t="s">
        <v>1</v>
      </c>
      <c r="K16" s="25">
        <v>45.061999999999998</v>
      </c>
      <c r="L16" s="67">
        <v>4.9400000000000004E-35</v>
      </c>
      <c r="M16" s="25">
        <v>129</v>
      </c>
      <c r="N16" s="25">
        <v>50</v>
      </c>
      <c r="O16" s="18" t="s">
        <v>2026</v>
      </c>
      <c r="P16" s="18">
        <v>41</v>
      </c>
      <c r="Q16" s="20">
        <v>3E-51</v>
      </c>
      <c r="S16" s="25" t="s">
        <v>2025</v>
      </c>
      <c r="U16" s="56" t="s">
        <v>344</v>
      </c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</row>
    <row r="17" spans="2:22" s="18" customFormat="1">
      <c r="B17" s="25" t="s">
        <v>345</v>
      </c>
      <c r="C17" s="25" t="s">
        <v>345</v>
      </c>
      <c r="D17" s="25" t="s">
        <v>1</v>
      </c>
      <c r="E17" s="25">
        <v>39.634</v>
      </c>
      <c r="F17" s="67">
        <v>3.69E-27</v>
      </c>
      <c r="G17" s="25">
        <v>97.4</v>
      </c>
      <c r="H17" s="25">
        <v>65</v>
      </c>
      <c r="I17" s="61"/>
      <c r="J17" s="25" t="s">
        <v>4</v>
      </c>
      <c r="K17" s="25">
        <v>0</v>
      </c>
      <c r="L17" s="67">
        <v>0</v>
      </c>
      <c r="M17" s="25">
        <v>0</v>
      </c>
      <c r="N17" s="25">
        <v>0</v>
      </c>
      <c r="O17" s="25" t="s">
        <v>2024</v>
      </c>
      <c r="P17" s="25">
        <v>41</v>
      </c>
      <c r="Q17" s="63">
        <v>4.9999999999999999E-49</v>
      </c>
      <c r="R17" s="25"/>
      <c r="S17" s="25" t="s">
        <v>2023</v>
      </c>
      <c r="T17" s="25"/>
      <c r="U17" s="56" t="s">
        <v>345</v>
      </c>
      <c r="V17" s="25"/>
    </row>
    <row r="18" spans="2:22" s="18" customFormat="1">
      <c r="B18" s="25" t="s">
        <v>346</v>
      </c>
      <c r="C18" s="25" t="s">
        <v>346</v>
      </c>
      <c r="D18" s="25" t="s">
        <v>1</v>
      </c>
      <c r="E18" s="25">
        <v>32.432000000000002</v>
      </c>
      <c r="F18" s="67">
        <v>7.0900000000000003E-10</v>
      </c>
      <c r="G18" s="25">
        <v>47</v>
      </c>
      <c r="H18" s="25">
        <v>51</v>
      </c>
      <c r="I18" s="61"/>
      <c r="J18" s="25" t="s">
        <v>4</v>
      </c>
      <c r="K18" s="25">
        <v>0</v>
      </c>
      <c r="L18" s="67">
        <v>0</v>
      </c>
      <c r="M18" s="25">
        <v>0</v>
      </c>
      <c r="N18" s="25">
        <v>0</v>
      </c>
      <c r="O18" s="25" t="s">
        <v>2022</v>
      </c>
      <c r="P18" s="25">
        <v>49</v>
      </c>
      <c r="Q18" s="63">
        <v>1E-50</v>
      </c>
      <c r="R18" s="25"/>
      <c r="S18" s="25" t="s">
        <v>2021</v>
      </c>
      <c r="T18" s="25"/>
      <c r="U18" s="56" t="s">
        <v>2020</v>
      </c>
      <c r="V18" s="25"/>
    </row>
    <row r="19" spans="2:22" s="18" customFormat="1">
      <c r="B19" s="25" t="s">
        <v>347</v>
      </c>
      <c r="C19" s="25" t="s">
        <v>347</v>
      </c>
      <c r="D19" s="25" t="s">
        <v>1</v>
      </c>
      <c r="E19" s="25">
        <v>37.762999999999998</v>
      </c>
      <c r="F19" s="67">
        <v>5.8900000000000002E-109</v>
      </c>
      <c r="G19" s="25">
        <v>354</v>
      </c>
      <c r="H19" s="25">
        <v>69</v>
      </c>
      <c r="I19" s="61"/>
      <c r="J19" s="25" t="s">
        <v>4</v>
      </c>
      <c r="K19" s="25">
        <v>0</v>
      </c>
      <c r="L19" s="67">
        <v>0</v>
      </c>
      <c r="M19" s="25">
        <v>0</v>
      </c>
      <c r="N19" s="25">
        <v>0</v>
      </c>
      <c r="O19" s="25" t="s">
        <v>2019</v>
      </c>
      <c r="P19" s="25">
        <v>32</v>
      </c>
      <c r="Q19" s="63">
        <v>9.0000000000000002E-113</v>
      </c>
      <c r="R19" s="25"/>
      <c r="S19" s="25" t="s">
        <v>2018</v>
      </c>
      <c r="T19" s="25"/>
      <c r="U19" s="56" t="s">
        <v>347</v>
      </c>
      <c r="V19" s="25"/>
    </row>
    <row r="20" spans="2:22" s="18" customFormat="1">
      <c r="B20" s="25" t="s">
        <v>348</v>
      </c>
      <c r="C20" s="25" t="s">
        <v>348</v>
      </c>
      <c r="D20" s="25" t="s">
        <v>1</v>
      </c>
      <c r="E20" s="25">
        <v>42.395000000000003</v>
      </c>
      <c r="F20" s="25">
        <v>0</v>
      </c>
      <c r="G20" s="25">
        <v>705</v>
      </c>
      <c r="H20" s="25">
        <v>92</v>
      </c>
      <c r="I20" s="61"/>
      <c r="J20" s="25" t="s">
        <v>4</v>
      </c>
      <c r="K20" s="25">
        <v>0</v>
      </c>
      <c r="L20" s="67">
        <v>0</v>
      </c>
      <c r="M20" s="25">
        <v>0</v>
      </c>
      <c r="N20" s="25">
        <v>0</v>
      </c>
      <c r="O20" s="25" t="s">
        <v>2017</v>
      </c>
      <c r="P20" s="25">
        <v>45</v>
      </c>
      <c r="Q20" s="25">
        <v>0</v>
      </c>
      <c r="R20" s="25"/>
      <c r="S20" s="25" t="s">
        <v>2016</v>
      </c>
      <c r="T20" s="25"/>
      <c r="U20" s="56" t="s">
        <v>348</v>
      </c>
      <c r="V20" s="25"/>
    </row>
    <row r="21" spans="2:22" s="18" customFormat="1">
      <c r="B21" s="25" t="s">
        <v>349</v>
      </c>
      <c r="C21" s="25" t="s">
        <v>349</v>
      </c>
      <c r="D21" s="25" t="s">
        <v>1</v>
      </c>
      <c r="E21" s="25">
        <v>38.506999999999998</v>
      </c>
      <c r="F21" s="67">
        <v>2.8299999999999998E-103</v>
      </c>
      <c r="G21" s="25">
        <v>326</v>
      </c>
      <c r="H21" s="25">
        <v>66</v>
      </c>
      <c r="I21" s="61"/>
      <c r="J21" s="25" t="s">
        <v>1</v>
      </c>
      <c r="K21" s="25">
        <v>40.168999999999997</v>
      </c>
      <c r="L21" s="67">
        <v>5.5899999999999999E-107</v>
      </c>
      <c r="M21" s="25">
        <v>343</v>
      </c>
      <c r="N21" s="25">
        <v>67</v>
      </c>
      <c r="O21" s="25" t="s">
        <v>2015</v>
      </c>
      <c r="P21" s="25">
        <v>41</v>
      </c>
      <c r="Q21" s="63">
        <v>7.0000000000000004E-115</v>
      </c>
      <c r="R21" s="25"/>
      <c r="S21" s="25" t="s">
        <v>2014</v>
      </c>
      <c r="T21" s="25"/>
      <c r="U21" s="56" t="s">
        <v>349</v>
      </c>
      <c r="V21" s="25"/>
    </row>
  </sheetData>
  <mergeCells count="3">
    <mergeCell ref="D7:H7"/>
    <mergeCell ref="J7:N7"/>
    <mergeCell ref="O7:Q7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MK204"/>
  <sheetViews>
    <sheetView zoomScale="105" zoomScaleNormal="105" zoomScalePageLayoutView="105" workbookViewId="0">
      <pane xSplit="9" ySplit="8" topLeftCell="N9" activePane="bottomRight" state="frozen"/>
      <selection pane="topRight" activeCell="N1" sqref="N1"/>
      <selection pane="bottomLeft" activeCell="A9" sqref="A9"/>
      <selection pane="bottomRight" activeCell="Z45" sqref="Z45"/>
    </sheetView>
  </sheetViews>
  <sheetFormatPr baseColWidth="10" defaultColWidth="8.83203125" defaultRowHeight="13"/>
  <cols>
    <col min="1" max="4" width="8.83203125" style="25"/>
    <col min="5" max="5" width="9" style="25" bestFit="1" customWidth="1"/>
    <col min="6" max="6" width="12.5" style="25" customWidth="1"/>
    <col min="7" max="8" width="9" style="25" bestFit="1" customWidth="1"/>
    <col min="9" max="9" width="3" style="61" customWidth="1"/>
    <col min="10" max="10" width="8.83203125" style="25"/>
    <col min="11" max="14" width="9" style="25" bestFit="1" customWidth="1"/>
    <col min="15" max="1025" width="8.83203125" style="25"/>
    <col min="1026" max="16384" width="8.83203125" style="18"/>
  </cols>
  <sheetData>
    <row r="2" spans="1:1025">
      <c r="A2" s="18"/>
      <c r="B2" s="42" t="s">
        <v>3997</v>
      </c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4" spans="1:1025">
      <c r="A4" s="18"/>
      <c r="B4" s="25" t="s">
        <v>2878</v>
      </c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</row>
    <row r="5" spans="1:1025">
      <c r="A5" s="18"/>
      <c r="B5" s="25" t="s">
        <v>2877</v>
      </c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</row>
    <row r="7" spans="1:1025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 ht="13.5" customHeight="1">
      <c r="A9" s="18"/>
      <c r="B9" s="167" t="s">
        <v>2876</v>
      </c>
      <c r="C9" s="63" t="s">
        <v>350</v>
      </c>
      <c r="D9" s="63" t="s">
        <v>4</v>
      </c>
      <c r="E9" s="18"/>
      <c r="F9" s="18"/>
      <c r="G9" s="18"/>
      <c r="H9" s="18"/>
      <c r="I9" s="52"/>
      <c r="J9" s="18" t="s">
        <v>1</v>
      </c>
      <c r="K9" s="18">
        <v>39.130000000000003</v>
      </c>
      <c r="L9" s="21">
        <v>1.8799999999999999E-44</v>
      </c>
      <c r="M9" s="18">
        <v>149</v>
      </c>
      <c r="N9" s="18">
        <v>93</v>
      </c>
      <c r="O9" s="18"/>
      <c r="P9" s="18"/>
      <c r="Q9" s="18"/>
      <c r="R9" s="18"/>
      <c r="S9" s="18" t="s">
        <v>2875</v>
      </c>
      <c r="T9" s="25" t="s">
        <v>2874</v>
      </c>
      <c r="U9" s="76" t="s">
        <v>350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>
      <c r="A10" s="18"/>
      <c r="B10" s="167"/>
      <c r="C10" s="63" t="s">
        <v>351</v>
      </c>
      <c r="D10" s="63" t="s">
        <v>4</v>
      </c>
      <c r="J10" s="25" t="s">
        <v>1</v>
      </c>
      <c r="K10" s="25">
        <v>73.256</v>
      </c>
      <c r="L10" s="67">
        <v>6.3400000000000002E-37</v>
      </c>
      <c r="M10" s="25">
        <v>122</v>
      </c>
      <c r="N10" s="25">
        <v>72</v>
      </c>
      <c r="S10" s="25" t="s">
        <v>2873</v>
      </c>
      <c r="U10" s="76" t="s">
        <v>351</v>
      </c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>
      <c r="A11" s="18"/>
      <c r="B11" s="167"/>
      <c r="C11" s="63" t="s">
        <v>352</v>
      </c>
      <c r="D11" s="63" t="s">
        <v>4</v>
      </c>
      <c r="L11" s="67"/>
      <c r="U11" s="63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>
      <c r="A12" s="18"/>
      <c r="B12" s="167"/>
      <c r="C12" s="63" t="s">
        <v>353</v>
      </c>
      <c r="D12" s="63" t="s">
        <v>1</v>
      </c>
      <c r="E12" s="25">
        <v>63.014000000000003</v>
      </c>
      <c r="F12" s="67">
        <v>4.1199999999999998E-26</v>
      </c>
      <c r="G12" s="25">
        <v>94.7</v>
      </c>
      <c r="H12" s="25">
        <v>39</v>
      </c>
      <c r="S12" s="25" t="s">
        <v>2872</v>
      </c>
      <c r="U12" s="76" t="s">
        <v>353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>
      <c r="A13" s="18"/>
      <c r="B13" s="167"/>
      <c r="C13" s="63" t="s">
        <v>354</v>
      </c>
      <c r="D13" s="63" t="s">
        <v>1</v>
      </c>
      <c r="E13" s="25">
        <v>71.429000000000002</v>
      </c>
      <c r="F13" s="67">
        <v>3.3099999999999998E-40</v>
      </c>
      <c r="G13" s="25">
        <v>127</v>
      </c>
      <c r="H13" s="25">
        <v>80</v>
      </c>
      <c r="S13" s="25" t="s">
        <v>2871</v>
      </c>
      <c r="U13" s="76" t="s">
        <v>354</v>
      </c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>
      <c r="A14" s="18"/>
      <c r="B14" s="167"/>
      <c r="C14" s="63" t="s">
        <v>355</v>
      </c>
      <c r="D14" s="63" t="s">
        <v>4</v>
      </c>
      <c r="L14" s="67"/>
      <c r="U14" s="63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>
      <c r="A15" s="18"/>
      <c r="B15" s="167"/>
      <c r="C15" s="63" t="s">
        <v>356</v>
      </c>
      <c r="D15" s="63" t="s">
        <v>1</v>
      </c>
      <c r="E15" s="25">
        <v>65.590999999999994</v>
      </c>
      <c r="F15" s="67">
        <v>3.57E-38</v>
      </c>
      <c r="G15" s="25">
        <v>122</v>
      </c>
      <c r="H15" s="25">
        <v>94</v>
      </c>
      <c r="S15" s="25" t="s">
        <v>2870</v>
      </c>
      <c r="U15" s="76" t="s">
        <v>356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6" spans="1:1025">
      <c r="A16" s="18"/>
      <c r="B16" s="167"/>
      <c r="C16" s="63" t="s">
        <v>357</v>
      </c>
      <c r="D16" s="63" t="s">
        <v>1</v>
      </c>
      <c r="E16" s="25">
        <v>75.293999999999997</v>
      </c>
      <c r="F16" s="67">
        <v>6.1800000000000001E-46</v>
      </c>
      <c r="G16" s="25">
        <v>144</v>
      </c>
      <c r="H16" s="25">
        <v>65</v>
      </c>
      <c r="S16" s="25" t="s">
        <v>2869</v>
      </c>
      <c r="U16" s="76" t="s">
        <v>357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</row>
    <row r="17" spans="2:21" s="18" customFormat="1">
      <c r="B17" s="167"/>
      <c r="C17" s="63" t="s">
        <v>358</v>
      </c>
      <c r="D17" s="63" t="s">
        <v>1</v>
      </c>
      <c r="E17" s="25">
        <v>79.012</v>
      </c>
      <c r="F17" s="67">
        <v>1.3900000000000001E-40</v>
      </c>
      <c r="G17" s="25">
        <v>128</v>
      </c>
      <c r="H17" s="25">
        <v>80</v>
      </c>
      <c r="I17" s="61"/>
      <c r="J17" s="25"/>
      <c r="K17" s="25"/>
      <c r="L17" s="25"/>
      <c r="M17" s="25"/>
      <c r="N17" s="25"/>
      <c r="O17" s="25"/>
      <c r="P17" s="25"/>
      <c r="Q17" s="25"/>
      <c r="R17" s="25"/>
      <c r="S17" s="25" t="s">
        <v>2868</v>
      </c>
      <c r="T17" s="25"/>
      <c r="U17" s="76" t="s">
        <v>358</v>
      </c>
    </row>
    <row r="18" spans="2:21" s="18" customFormat="1" ht="13.5" customHeight="1">
      <c r="B18" s="167" t="s">
        <v>359</v>
      </c>
      <c r="C18" s="63" t="s">
        <v>360</v>
      </c>
      <c r="D18" s="63" t="s">
        <v>1</v>
      </c>
      <c r="E18" s="25">
        <v>37.5</v>
      </c>
      <c r="F18" s="67">
        <v>3.9799999999999998E-45</v>
      </c>
      <c r="G18" s="25">
        <v>158</v>
      </c>
      <c r="H18" s="25">
        <v>99</v>
      </c>
      <c r="I18" s="61"/>
      <c r="J18" s="25"/>
      <c r="K18" s="25"/>
      <c r="L18" s="25"/>
      <c r="M18" s="25"/>
      <c r="N18" s="25"/>
      <c r="O18" s="25"/>
      <c r="P18" s="25"/>
      <c r="Q18" s="25"/>
      <c r="R18" s="25"/>
      <c r="S18" s="25" t="s">
        <v>2867</v>
      </c>
      <c r="T18" s="25"/>
      <c r="U18" s="76" t="s">
        <v>360</v>
      </c>
    </row>
    <row r="19" spans="2:21" s="18" customFormat="1">
      <c r="B19" s="167"/>
      <c r="C19" s="63" t="s">
        <v>361</v>
      </c>
      <c r="D19" s="63" t="s">
        <v>1</v>
      </c>
      <c r="E19" s="25">
        <v>32.932000000000002</v>
      </c>
      <c r="F19" s="67">
        <v>1.82E-30</v>
      </c>
      <c r="G19" s="25">
        <v>116</v>
      </c>
      <c r="H19" s="25">
        <v>65</v>
      </c>
      <c r="I19" s="61"/>
      <c r="J19" s="25"/>
      <c r="K19" s="25"/>
      <c r="L19" s="25"/>
      <c r="M19" s="25"/>
      <c r="N19" s="25"/>
      <c r="O19" s="25"/>
      <c r="P19" s="25"/>
      <c r="Q19" s="25"/>
      <c r="R19" s="25"/>
      <c r="S19" s="25" t="s">
        <v>2866</v>
      </c>
      <c r="T19" s="25"/>
      <c r="U19" s="76" t="s">
        <v>361</v>
      </c>
    </row>
    <row r="20" spans="2:21" s="18" customFormat="1">
      <c r="B20" s="167"/>
      <c r="C20" s="63" t="s">
        <v>362</v>
      </c>
      <c r="D20" s="63" t="s">
        <v>1</v>
      </c>
      <c r="E20" s="25">
        <v>52.100999999999999</v>
      </c>
      <c r="F20" s="67">
        <v>2.7299999999999999E-37</v>
      </c>
      <c r="G20" s="25">
        <v>125</v>
      </c>
      <c r="H20" s="25">
        <v>97</v>
      </c>
      <c r="I20" s="61"/>
      <c r="J20" s="25"/>
      <c r="K20" s="25"/>
      <c r="L20" s="25"/>
      <c r="M20" s="25"/>
      <c r="N20" s="25"/>
      <c r="O20" s="25"/>
      <c r="P20" s="25"/>
      <c r="Q20" s="25"/>
      <c r="R20" s="25"/>
      <c r="S20" s="25" t="s">
        <v>2865</v>
      </c>
      <c r="T20" s="25"/>
      <c r="U20" s="76" t="s">
        <v>362</v>
      </c>
    </row>
    <row r="21" spans="2:21" s="18" customFormat="1">
      <c r="B21" s="167"/>
      <c r="C21" s="63" t="s">
        <v>363</v>
      </c>
      <c r="D21" s="63" t="s">
        <v>1</v>
      </c>
      <c r="E21" s="25">
        <v>40.908999999999999</v>
      </c>
      <c r="F21" s="67">
        <v>1.7E-5</v>
      </c>
      <c r="G21" s="25">
        <v>37.700000000000003</v>
      </c>
      <c r="H21" s="25">
        <v>30</v>
      </c>
      <c r="I21" s="61"/>
      <c r="J21" s="25" t="s">
        <v>1</v>
      </c>
      <c r="K21" s="25">
        <v>37.680999999999997</v>
      </c>
      <c r="L21" s="67">
        <v>1.2900000000000001E-9</v>
      </c>
      <c r="M21" s="25">
        <v>51.2</v>
      </c>
      <c r="N21" s="25">
        <v>43</v>
      </c>
      <c r="O21" s="25"/>
      <c r="P21" s="25"/>
      <c r="Q21" s="25"/>
      <c r="R21" s="25"/>
      <c r="S21" s="25" t="s">
        <v>2864</v>
      </c>
      <c r="T21" s="25" t="s">
        <v>2839</v>
      </c>
      <c r="U21" s="76" t="s">
        <v>363</v>
      </c>
    </row>
    <row r="22" spans="2:21" s="18" customFormat="1" ht="26">
      <c r="B22" s="167"/>
      <c r="C22" s="63" t="s">
        <v>2861</v>
      </c>
      <c r="D22" s="63" t="s">
        <v>1</v>
      </c>
      <c r="E22" s="25">
        <v>42.593000000000004</v>
      </c>
      <c r="F22" s="67">
        <v>1.5E-5</v>
      </c>
      <c r="G22" s="25">
        <v>42</v>
      </c>
      <c r="H22" s="25">
        <v>22</v>
      </c>
      <c r="I22" s="61"/>
      <c r="J22" s="25" t="s">
        <v>1</v>
      </c>
      <c r="K22" s="25">
        <v>26.122</v>
      </c>
      <c r="L22" s="67">
        <v>8.2900000000000002E-15</v>
      </c>
      <c r="M22" s="25">
        <v>72</v>
      </c>
      <c r="N22" s="25">
        <v>42</v>
      </c>
      <c r="O22" s="25"/>
      <c r="P22" s="25"/>
      <c r="Q22" s="25"/>
      <c r="R22" s="25"/>
      <c r="S22" s="25" t="s">
        <v>2863</v>
      </c>
      <c r="T22" s="25" t="s">
        <v>2862</v>
      </c>
      <c r="U22" s="76" t="s">
        <v>2861</v>
      </c>
    </row>
    <row r="23" spans="2:21" s="18" customFormat="1" ht="13.5" customHeight="1">
      <c r="B23" s="167" t="s">
        <v>364</v>
      </c>
      <c r="C23" s="63" t="s">
        <v>365</v>
      </c>
      <c r="D23" s="63" t="s">
        <v>1</v>
      </c>
      <c r="E23" s="25">
        <v>48.018000000000001</v>
      </c>
      <c r="F23" s="67">
        <v>4.8400000000000004E-56</v>
      </c>
      <c r="G23" s="25">
        <v>177</v>
      </c>
      <c r="H23" s="25">
        <v>99</v>
      </c>
      <c r="I23" s="61"/>
      <c r="J23" s="25"/>
      <c r="K23" s="25"/>
      <c r="L23" s="25"/>
      <c r="M23" s="25"/>
      <c r="N23" s="25"/>
      <c r="O23" s="25"/>
      <c r="P23" s="25"/>
      <c r="Q23" s="25"/>
      <c r="R23" s="25"/>
      <c r="S23" s="25" t="s">
        <v>2860</v>
      </c>
      <c r="T23" s="25" t="s">
        <v>2859</v>
      </c>
      <c r="U23" s="76" t="s">
        <v>365</v>
      </c>
    </row>
    <row r="24" spans="2:21" s="18" customFormat="1">
      <c r="B24" s="167"/>
      <c r="C24" s="63" t="s">
        <v>366</v>
      </c>
      <c r="D24" s="63" t="s">
        <v>1</v>
      </c>
      <c r="E24" s="25">
        <v>26.23</v>
      </c>
      <c r="F24" s="67">
        <v>3.4199999999999999E-6</v>
      </c>
      <c r="G24" s="25">
        <v>42.4</v>
      </c>
      <c r="H24" s="25">
        <v>40</v>
      </c>
      <c r="I24" s="61"/>
      <c r="J24" s="25"/>
      <c r="K24" s="25"/>
      <c r="L24" s="25"/>
      <c r="M24" s="25"/>
      <c r="N24" s="25"/>
      <c r="O24" s="25"/>
      <c r="P24" s="25"/>
      <c r="Q24" s="25"/>
      <c r="R24" s="25"/>
      <c r="S24" s="25" t="s">
        <v>2585</v>
      </c>
      <c r="T24" s="25"/>
      <c r="U24" s="76" t="s">
        <v>366</v>
      </c>
    </row>
    <row r="25" spans="2:21" s="18" customFormat="1" ht="26">
      <c r="B25" s="167"/>
      <c r="C25" s="63" t="s">
        <v>2857</v>
      </c>
      <c r="D25" s="63" t="s">
        <v>1</v>
      </c>
      <c r="E25" s="25">
        <v>31.884</v>
      </c>
      <c r="F25" s="67">
        <v>1.6400000000000001E-8</v>
      </c>
      <c r="G25" s="25">
        <v>48.1</v>
      </c>
      <c r="H25" s="25">
        <v>81</v>
      </c>
      <c r="I25" s="61"/>
      <c r="J25" s="25"/>
      <c r="K25" s="25"/>
      <c r="L25" s="25"/>
      <c r="M25" s="25"/>
      <c r="N25" s="25"/>
      <c r="O25" s="25"/>
      <c r="P25" s="25"/>
      <c r="Q25" s="25"/>
      <c r="R25" s="25"/>
      <c r="S25" s="25" t="s">
        <v>2661</v>
      </c>
      <c r="T25" s="25" t="s">
        <v>2858</v>
      </c>
      <c r="U25" s="76" t="s">
        <v>2857</v>
      </c>
    </row>
    <row r="26" spans="2:21" s="18" customFormat="1" ht="26">
      <c r="B26" s="167"/>
      <c r="C26" s="63" t="s">
        <v>2855</v>
      </c>
      <c r="D26" s="63" t="s">
        <v>1</v>
      </c>
      <c r="E26" s="25">
        <v>32.319000000000003</v>
      </c>
      <c r="F26" s="67">
        <v>7.5799999999999996E-82</v>
      </c>
      <c r="G26" s="25">
        <v>261</v>
      </c>
      <c r="H26" s="25">
        <v>99</v>
      </c>
      <c r="I26" s="61"/>
      <c r="J26" s="25"/>
      <c r="K26" s="25"/>
      <c r="L26" s="25"/>
      <c r="M26" s="25"/>
      <c r="N26" s="25"/>
      <c r="O26" s="25"/>
      <c r="P26" s="25"/>
      <c r="Q26" s="25"/>
      <c r="R26" s="25"/>
      <c r="S26" s="25" t="s">
        <v>2856</v>
      </c>
      <c r="T26" s="25"/>
      <c r="U26" s="76" t="s">
        <v>2855</v>
      </c>
    </row>
    <row r="27" spans="2:21" s="18" customFormat="1" ht="39">
      <c r="B27" s="167"/>
      <c r="C27" s="63" t="s">
        <v>2853</v>
      </c>
      <c r="D27" s="63" t="s">
        <v>1</v>
      </c>
      <c r="E27" s="25">
        <v>85.263000000000005</v>
      </c>
      <c r="F27" s="67">
        <v>4.5700000000000001E-106</v>
      </c>
      <c r="G27" s="25">
        <v>328</v>
      </c>
      <c r="H27" s="25">
        <v>100</v>
      </c>
      <c r="I27" s="61"/>
      <c r="J27" s="25"/>
      <c r="K27" s="25"/>
      <c r="L27" s="25"/>
      <c r="M27" s="25"/>
      <c r="N27" s="25"/>
      <c r="O27" s="25"/>
      <c r="P27" s="25"/>
      <c r="Q27" s="25"/>
      <c r="R27" s="25"/>
      <c r="S27" s="25" t="s">
        <v>2854</v>
      </c>
      <c r="T27" s="25"/>
      <c r="U27" s="76" t="s">
        <v>2853</v>
      </c>
    </row>
    <row r="28" spans="2:21" s="18" customFormat="1" ht="26">
      <c r="B28" s="167"/>
      <c r="C28" s="63" t="s">
        <v>2852</v>
      </c>
      <c r="D28" s="63" t="s">
        <v>4</v>
      </c>
      <c r="E28" s="25"/>
      <c r="F28" s="25"/>
      <c r="G28" s="25"/>
      <c r="H28" s="25"/>
      <c r="I28" s="61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63"/>
    </row>
    <row r="29" spans="2:21" s="18" customFormat="1" ht="26">
      <c r="B29" s="167"/>
      <c r="C29" s="63" t="s">
        <v>2850</v>
      </c>
      <c r="D29" s="63" t="s">
        <v>4</v>
      </c>
      <c r="E29" s="25"/>
      <c r="F29" s="25"/>
      <c r="G29" s="25"/>
      <c r="H29" s="25"/>
      <c r="I29" s="61"/>
      <c r="J29" s="25" t="s">
        <v>1</v>
      </c>
      <c r="K29" s="25">
        <v>51.372</v>
      </c>
      <c r="L29" s="25">
        <v>0</v>
      </c>
      <c r="M29" s="25">
        <v>1256</v>
      </c>
      <c r="N29" s="25">
        <v>97</v>
      </c>
      <c r="O29" s="25"/>
      <c r="P29" s="25"/>
      <c r="Q29" s="25"/>
      <c r="R29" s="25"/>
      <c r="S29" s="25" t="s">
        <v>2851</v>
      </c>
      <c r="T29" s="25"/>
      <c r="U29" s="76" t="s">
        <v>2850</v>
      </c>
    </row>
    <row r="30" spans="2:21" s="18" customFormat="1" ht="26">
      <c r="B30" s="167"/>
      <c r="C30" s="63" t="s">
        <v>2847</v>
      </c>
      <c r="D30" s="63" t="s">
        <v>1</v>
      </c>
      <c r="E30" s="25">
        <v>43.420999999999999</v>
      </c>
      <c r="F30" s="67">
        <v>2.3500000000000001E-14</v>
      </c>
      <c r="G30" s="25">
        <v>64.3</v>
      </c>
      <c r="H30" s="25">
        <v>62</v>
      </c>
      <c r="I30" s="61"/>
      <c r="J30" s="25"/>
      <c r="K30" s="25"/>
      <c r="L30" s="25"/>
      <c r="M30" s="25"/>
      <c r="N30" s="25"/>
      <c r="O30" s="25"/>
      <c r="P30" s="25"/>
      <c r="Q30" s="25"/>
      <c r="R30" s="25"/>
      <c r="S30" s="25" t="s">
        <v>2849</v>
      </c>
      <c r="T30" s="25" t="s">
        <v>2848</v>
      </c>
      <c r="U30" s="76" t="s">
        <v>2847</v>
      </c>
    </row>
    <row r="31" spans="2:21" s="18" customFormat="1">
      <c r="B31" s="167"/>
      <c r="C31" s="63" t="s">
        <v>367</v>
      </c>
      <c r="D31" s="63" t="s">
        <v>1</v>
      </c>
      <c r="E31" s="25">
        <v>70.174999999999997</v>
      </c>
      <c r="F31" s="67">
        <v>3.6800000000000002E-54</v>
      </c>
      <c r="G31" s="25">
        <v>164</v>
      </c>
      <c r="H31" s="25">
        <v>97</v>
      </c>
      <c r="I31" s="61"/>
      <c r="J31" s="25"/>
      <c r="K31" s="25"/>
      <c r="L31" s="25"/>
      <c r="M31" s="25"/>
      <c r="N31" s="25"/>
      <c r="O31" s="25"/>
      <c r="P31" s="25"/>
      <c r="Q31" s="25"/>
      <c r="R31" s="25"/>
      <c r="S31" s="25" t="s">
        <v>2846</v>
      </c>
      <c r="T31" s="25" t="s">
        <v>2845</v>
      </c>
      <c r="U31" s="76" t="s">
        <v>367</v>
      </c>
    </row>
    <row r="32" spans="2:21" s="18" customFormat="1">
      <c r="B32" s="167"/>
      <c r="C32" s="63" t="s">
        <v>368</v>
      </c>
      <c r="D32" s="63" t="s">
        <v>1</v>
      </c>
      <c r="E32" s="25">
        <v>70.174999999999997</v>
      </c>
      <c r="F32" s="67">
        <v>3.6800000000000002E-54</v>
      </c>
      <c r="G32" s="25">
        <v>164</v>
      </c>
      <c r="H32" s="25">
        <v>97</v>
      </c>
      <c r="I32" s="61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76" t="s">
        <v>368</v>
      </c>
    </row>
    <row r="33" spans="2:21" s="18" customFormat="1" ht="26">
      <c r="B33" s="167"/>
      <c r="C33" s="63" t="s">
        <v>2843</v>
      </c>
      <c r="D33" s="63" t="s">
        <v>1</v>
      </c>
      <c r="E33" s="25">
        <v>84.545000000000002</v>
      </c>
      <c r="F33" s="67">
        <v>1.1899999999999999E-56</v>
      </c>
      <c r="G33" s="25">
        <v>170</v>
      </c>
      <c r="H33" s="25">
        <v>100</v>
      </c>
      <c r="I33" s="61"/>
      <c r="J33" s="25"/>
      <c r="K33" s="25"/>
      <c r="L33" s="25"/>
      <c r="M33" s="25"/>
      <c r="N33" s="25"/>
      <c r="O33" s="25"/>
      <c r="P33" s="25"/>
      <c r="Q33" s="25"/>
      <c r="R33" s="25"/>
      <c r="S33" s="25" t="s">
        <v>2844</v>
      </c>
      <c r="T33" s="25"/>
      <c r="U33" s="76" t="s">
        <v>2843</v>
      </c>
    </row>
    <row r="34" spans="2:21" s="18" customFormat="1" ht="13.5" customHeight="1">
      <c r="B34" s="167" t="s">
        <v>369</v>
      </c>
      <c r="C34" s="63" t="s">
        <v>370</v>
      </c>
      <c r="D34" s="63" t="s">
        <v>1</v>
      </c>
      <c r="E34" s="25">
        <v>53.837000000000003</v>
      </c>
      <c r="F34" s="67">
        <v>0</v>
      </c>
      <c r="G34" s="25">
        <v>1712</v>
      </c>
      <c r="H34" s="25">
        <v>98</v>
      </c>
      <c r="I34" s="61"/>
      <c r="J34" s="25"/>
      <c r="K34" s="25"/>
      <c r="L34" s="25"/>
      <c r="M34" s="25"/>
      <c r="N34" s="25"/>
      <c r="O34" s="25"/>
      <c r="P34" s="25"/>
      <c r="Q34" s="25"/>
      <c r="R34" s="25"/>
      <c r="S34" s="25" t="s">
        <v>2840</v>
      </c>
      <c r="T34" s="25" t="s">
        <v>2842</v>
      </c>
      <c r="U34" s="76" t="s">
        <v>370</v>
      </c>
    </row>
    <row r="35" spans="2:21" s="18" customFormat="1" ht="26">
      <c r="B35" s="167"/>
      <c r="C35" s="63" t="s">
        <v>371</v>
      </c>
      <c r="D35" s="63" t="s">
        <v>1</v>
      </c>
      <c r="E35" s="25">
        <v>57.82</v>
      </c>
      <c r="F35" s="25">
        <v>0</v>
      </c>
      <c r="G35" s="25">
        <v>2325</v>
      </c>
      <c r="H35" s="25">
        <v>100</v>
      </c>
      <c r="I35" s="61"/>
      <c r="J35" s="25"/>
      <c r="K35" s="25"/>
      <c r="L35" s="25"/>
      <c r="M35" s="25"/>
      <c r="N35" s="25"/>
      <c r="O35" s="25"/>
      <c r="P35" s="25"/>
      <c r="Q35" s="25"/>
      <c r="R35" s="25"/>
      <c r="S35" s="25" t="s">
        <v>2841</v>
      </c>
      <c r="T35" s="25" t="s">
        <v>2840</v>
      </c>
      <c r="U35" s="76" t="s">
        <v>371</v>
      </c>
    </row>
    <row r="36" spans="2:21" s="18" customFormat="1" ht="26">
      <c r="B36" s="167"/>
      <c r="C36" s="63" t="s">
        <v>372</v>
      </c>
      <c r="D36" s="63" t="s">
        <v>1</v>
      </c>
      <c r="E36" s="25">
        <v>57.29</v>
      </c>
      <c r="F36" s="25">
        <v>0</v>
      </c>
      <c r="G36" s="25">
        <v>1116</v>
      </c>
      <c r="H36" s="25">
        <v>99</v>
      </c>
      <c r="I36" s="61"/>
      <c r="J36" s="25"/>
      <c r="K36" s="25"/>
      <c r="L36" s="25"/>
      <c r="M36" s="25"/>
      <c r="N36" s="25"/>
      <c r="O36" s="25"/>
      <c r="P36" s="25"/>
      <c r="Q36" s="25"/>
      <c r="R36" s="25"/>
      <c r="S36" s="25" t="s">
        <v>2839</v>
      </c>
      <c r="T36" s="25" t="s">
        <v>2838</v>
      </c>
      <c r="U36" s="76" t="s">
        <v>372</v>
      </c>
    </row>
    <row r="37" spans="2:21" s="18" customFormat="1" ht="26">
      <c r="B37" s="167"/>
      <c r="C37" s="63" t="s">
        <v>373</v>
      </c>
      <c r="D37" s="63" t="s">
        <v>4</v>
      </c>
      <c r="E37" s="25"/>
      <c r="F37" s="25"/>
      <c r="G37" s="25"/>
      <c r="H37" s="25"/>
      <c r="I37" s="61"/>
      <c r="J37" s="25" t="s">
        <v>1</v>
      </c>
      <c r="K37" s="25">
        <v>48.951999999999998</v>
      </c>
      <c r="L37" s="25">
        <v>0</v>
      </c>
      <c r="M37" s="25">
        <v>861</v>
      </c>
      <c r="N37" s="25">
        <v>98</v>
      </c>
      <c r="O37" s="25"/>
      <c r="P37" s="25"/>
      <c r="Q37" s="25"/>
      <c r="R37" s="25"/>
      <c r="S37" s="25" t="s">
        <v>2837</v>
      </c>
      <c r="T37" s="25"/>
      <c r="U37" s="76" t="s">
        <v>373</v>
      </c>
    </row>
    <row r="38" spans="2:21" s="18" customFormat="1" ht="26">
      <c r="B38" s="167"/>
      <c r="C38" s="63" t="s">
        <v>374</v>
      </c>
      <c r="D38" s="63" t="s">
        <v>4</v>
      </c>
      <c r="E38" s="25"/>
      <c r="F38" s="25"/>
      <c r="G38" s="25"/>
      <c r="H38" s="25"/>
      <c r="I38" s="61"/>
      <c r="J38" s="25" t="s">
        <v>1</v>
      </c>
      <c r="K38" s="25">
        <v>50</v>
      </c>
      <c r="L38" s="67">
        <v>1.5399999999999999E-164</v>
      </c>
      <c r="M38" s="25">
        <v>493</v>
      </c>
      <c r="N38" s="25">
        <v>61</v>
      </c>
      <c r="O38" s="25"/>
      <c r="P38" s="25"/>
      <c r="Q38" s="25"/>
      <c r="R38" s="25"/>
      <c r="S38" s="25"/>
      <c r="T38" s="25" t="s">
        <v>2836</v>
      </c>
      <c r="U38" s="76" t="s">
        <v>374</v>
      </c>
    </row>
    <row r="39" spans="2:21" s="18" customFormat="1" ht="26">
      <c r="B39" s="167"/>
      <c r="C39" s="63" t="s">
        <v>375</v>
      </c>
      <c r="D39" s="63" t="s">
        <v>1</v>
      </c>
      <c r="E39" s="25">
        <v>46.052999999999997</v>
      </c>
      <c r="F39" s="67">
        <v>5.8500000000000006E-45</v>
      </c>
      <c r="G39" s="25">
        <v>149</v>
      </c>
      <c r="H39" s="25">
        <v>95</v>
      </c>
      <c r="I39" s="61"/>
      <c r="J39" s="25"/>
      <c r="K39" s="25"/>
      <c r="L39" s="25"/>
      <c r="M39" s="25"/>
      <c r="N39" s="25"/>
      <c r="O39" s="25"/>
      <c r="P39" s="25"/>
      <c r="Q39" s="25"/>
      <c r="R39" s="25"/>
      <c r="S39" s="25" t="s">
        <v>2835</v>
      </c>
      <c r="T39" s="25"/>
      <c r="U39" s="76" t="s">
        <v>375</v>
      </c>
    </row>
    <row r="40" spans="2:21" s="18" customFormat="1" ht="26">
      <c r="B40" s="167"/>
      <c r="C40" s="63" t="s">
        <v>376</v>
      </c>
      <c r="D40" s="63" t="s">
        <v>1</v>
      </c>
      <c r="E40" s="25">
        <v>85.938000000000002</v>
      </c>
      <c r="F40" s="67">
        <v>6.2099999999999998E-80</v>
      </c>
      <c r="G40" s="25">
        <v>231</v>
      </c>
      <c r="H40" s="25">
        <v>100</v>
      </c>
      <c r="I40" s="61"/>
      <c r="J40" s="25"/>
      <c r="K40" s="25"/>
      <c r="L40" s="25"/>
      <c r="M40" s="25"/>
      <c r="N40" s="25"/>
      <c r="O40" s="25"/>
      <c r="P40" s="25"/>
      <c r="Q40" s="25"/>
      <c r="R40" s="25"/>
      <c r="S40" s="25" t="s">
        <v>2834</v>
      </c>
      <c r="T40" s="25"/>
      <c r="U40" s="76" t="s">
        <v>376</v>
      </c>
    </row>
    <row r="41" spans="2:21" s="18" customFormat="1" ht="26">
      <c r="B41" s="167"/>
      <c r="C41" s="63" t="s">
        <v>377</v>
      </c>
      <c r="D41" s="63" t="s">
        <v>1</v>
      </c>
      <c r="E41" s="25">
        <v>33.962000000000003</v>
      </c>
      <c r="F41" s="67">
        <v>4.8200000000000004E-16</v>
      </c>
      <c r="G41" s="25">
        <v>67.8</v>
      </c>
      <c r="H41" s="25">
        <v>45</v>
      </c>
      <c r="I41" s="61"/>
      <c r="J41" s="25"/>
      <c r="K41" s="25"/>
      <c r="L41" s="25"/>
      <c r="M41" s="25"/>
      <c r="N41" s="25"/>
      <c r="O41" s="25"/>
      <c r="P41" s="25"/>
      <c r="Q41" s="25"/>
      <c r="R41" s="25"/>
      <c r="S41" s="25" t="s">
        <v>2682</v>
      </c>
      <c r="T41" s="25"/>
      <c r="U41" s="76" t="s">
        <v>377</v>
      </c>
    </row>
    <row r="42" spans="2:21" s="18" customFormat="1" ht="13.5" customHeight="1">
      <c r="B42" s="167" t="s">
        <v>378</v>
      </c>
      <c r="C42" s="63" t="s">
        <v>379</v>
      </c>
      <c r="D42" s="63" t="s">
        <v>1</v>
      </c>
      <c r="E42" s="25">
        <v>40.966999999999999</v>
      </c>
      <c r="F42" s="67">
        <v>8.4500000000000005E-93</v>
      </c>
      <c r="G42" s="25">
        <v>288</v>
      </c>
      <c r="H42" s="25">
        <v>85</v>
      </c>
      <c r="I42" s="61"/>
      <c r="J42" s="25"/>
      <c r="K42" s="25"/>
      <c r="L42" s="25"/>
      <c r="M42" s="25"/>
      <c r="N42" s="25"/>
      <c r="O42" s="25"/>
      <c r="P42" s="25"/>
      <c r="Q42" s="25"/>
      <c r="R42" s="25"/>
      <c r="S42" s="25" t="s">
        <v>2833</v>
      </c>
      <c r="T42" s="25" t="s">
        <v>2832</v>
      </c>
      <c r="U42" s="76" t="s">
        <v>379</v>
      </c>
    </row>
    <row r="43" spans="2:21" s="18" customFormat="1" ht="39">
      <c r="B43" s="167"/>
      <c r="C43" s="63" t="s">
        <v>2830</v>
      </c>
      <c r="D43" s="63" t="s">
        <v>1</v>
      </c>
      <c r="E43" s="25">
        <v>42.762</v>
      </c>
      <c r="F43" s="67">
        <v>2.88E-121</v>
      </c>
      <c r="G43" s="25">
        <v>367</v>
      </c>
      <c r="H43" s="25">
        <v>77</v>
      </c>
      <c r="I43" s="61"/>
      <c r="J43" s="25"/>
      <c r="K43" s="25"/>
      <c r="L43" s="25"/>
      <c r="M43" s="25"/>
      <c r="N43" s="25"/>
      <c r="O43" s="25"/>
      <c r="P43" s="25"/>
      <c r="Q43" s="25"/>
      <c r="R43" s="25"/>
      <c r="S43" s="25" t="s">
        <v>2831</v>
      </c>
      <c r="T43" s="25"/>
      <c r="U43" s="76" t="s">
        <v>2830</v>
      </c>
    </row>
    <row r="44" spans="2:21" s="18" customFormat="1" ht="39">
      <c r="B44" s="167"/>
      <c r="C44" s="63" t="s">
        <v>2827</v>
      </c>
      <c r="D44" s="63" t="s">
        <v>1</v>
      </c>
      <c r="E44" s="25">
        <v>27.273</v>
      </c>
      <c r="F44" s="67">
        <v>3.5600000000000003E-26</v>
      </c>
      <c r="G44" s="25">
        <v>105</v>
      </c>
      <c r="H44" s="25">
        <v>55</v>
      </c>
      <c r="I44" s="61"/>
      <c r="J44" s="25"/>
      <c r="K44" s="25"/>
      <c r="L44" s="25"/>
      <c r="M44" s="25"/>
      <c r="N44" s="25"/>
      <c r="O44" s="25"/>
      <c r="P44" s="25"/>
      <c r="Q44" s="25"/>
      <c r="R44" s="25"/>
      <c r="S44" s="25" t="s">
        <v>2829</v>
      </c>
      <c r="T44" s="25" t="s">
        <v>2828</v>
      </c>
      <c r="U44" s="76" t="s">
        <v>2827</v>
      </c>
    </row>
    <row r="45" spans="2:21" s="18" customFormat="1" ht="26">
      <c r="B45" s="167"/>
      <c r="C45" s="63" t="s">
        <v>380</v>
      </c>
      <c r="D45" s="63" t="s">
        <v>1</v>
      </c>
      <c r="E45" s="25">
        <v>68.046999999999997</v>
      </c>
      <c r="F45" s="67">
        <v>1.07E-83</v>
      </c>
      <c r="G45" s="25">
        <v>245</v>
      </c>
      <c r="H45" s="25">
        <v>80</v>
      </c>
      <c r="I45" s="61"/>
      <c r="J45" s="25"/>
      <c r="K45" s="25"/>
      <c r="L45" s="25"/>
      <c r="M45" s="25"/>
      <c r="N45" s="25"/>
      <c r="O45" s="25"/>
      <c r="P45" s="25"/>
      <c r="Q45" s="25"/>
      <c r="R45" s="25"/>
      <c r="S45" s="25" t="s">
        <v>2826</v>
      </c>
      <c r="T45" s="25"/>
      <c r="U45" s="76" t="s">
        <v>380</v>
      </c>
    </row>
    <row r="46" spans="2:21" s="18" customFormat="1" ht="26">
      <c r="B46" s="167"/>
      <c r="C46" s="63" t="s">
        <v>381</v>
      </c>
      <c r="D46" s="63" t="s">
        <v>4</v>
      </c>
      <c r="E46" s="25">
        <v>64.516000000000005</v>
      </c>
      <c r="F46" s="67">
        <v>3.5099999999999999E-48</v>
      </c>
      <c r="G46" s="25">
        <v>149</v>
      </c>
      <c r="H46" s="25">
        <v>98</v>
      </c>
      <c r="I46" s="61"/>
      <c r="J46" s="25"/>
      <c r="K46" s="25"/>
      <c r="L46" s="25"/>
      <c r="M46" s="25"/>
      <c r="N46" s="25"/>
      <c r="O46" s="25"/>
      <c r="P46" s="25"/>
      <c r="Q46" s="25"/>
      <c r="R46" s="25"/>
      <c r="S46" s="25" t="s">
        <v>2656</v>
      </c>
      <c r="T46" s="25"/>
      <c r="U46" s="76" t="s">
        <v>381</v>
      </c>
    </row>
    <row r="47" spans="2:21" s="18" customFormat="1" ht="13.5" customHeight="1">
      <c r="B47" s="167" t="s">
        <v>382</v>
      </c>
      <c r="C47" s="63" t="s">
        <v>383</v>
      </c>
      <c r="D47" s="63" t="s">
        <v>4</v>
      </c>
      <c r="E47" s="25"/>
      <c r="F47" s="25"/>
      <c r="G47" s="25"/>
      <c r="H47" s="25"/>
      <c r="I47" s="6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63"/>
    </row>
    <row r="48" spans="2:21" s="18" customFormat="1">
      <c r="B48" s="167"/>
      <c r="C48" s="63" t="s">
        <v>384</v>
      </c>
      <c r="D48" s="63" t="s">
        <v>4</v>
      </c>
      <c r="E48" s="25"/>
      <c r="F48" s="25"/>
      <c r="G48" s="25"/>
      <c r="H48" s="25"/>
      <c r="I48" s="6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63"/>
    </row>
    <row r="49" spans="2:21" s="18" customFormat="1">
      <c r="B49" s="167"/>
      <c r="C49" s="63" t="s">
        <v>385</v>
      </c>
      <c r="D49" s="63" t="s">
        <v>4</v>
      </c>
      <c r="E49" s="25"/>
      <c r="F49" s="25"/>
      <c r="G49" s="25"/>
      <c r="H49" s="25"/>
      <c r="I49" s="6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63"/>
    </row>
    <row r="50" spans="2:21" s="18" customFormat="1">
      <c r="B50" s="167"/>
      <c r="C50" s="63" t="s">
        <v>386</v>
      </c>
      <c r="D50" s="63" t="s">
        <v>4</v>
      </c>
      <c r="E50" s="25"/>
      <c r="F50" s="25"/>
      <c r="G50" s="25"/>
      <c r="H50" s="25"/>
      <c r="I50" s="6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63"/>
    </row>
    <row r="51" spans="2:21" s="18" customFormat="1" ht="26">
      <c r="B51" s="167"/>
      <c r="C51" s="63" t="s">
        <v>387</v>
      </c>
      <c r="D51" s="63" t="s">
        <v>4</v>
      </c>
      <c r="E51" s="25"/>
      <c r="F51" s="25"/>
      <c r="G51" s="25"/>
      <c r="H51" s="25"/>
      <c r="I51" s="6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63"/>
    </row>
    <row r="52" spans="2:21" s="18" customFormat="1" ht="26">
      <c r="B52" s="167"/>
      <c r="C52" s="63" t="s">
        <v>388</v>
      </c>
      <c r="D52" s="63" t="s">
        <v>4</v>
      </c>
      <c r="E52" s="25"/>
      <c r="F52" s="25"/>
      <c r="G52" s="25"/>
      <c r="H52" s="25"/>
      <c r="I52" s="6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63"/>
    </row>
    <row r="53" spans="2:21" s="18" customFormat="1" ht="26">
      <c r="B53" s="167"/>
      <c r="C53" s="63" t="s">
        <v>389</v>
      </c>
      <c r="D53" s="63" t="s">
        <v>4</v>
      </c>
      <c r="E53" s="25"/>
      <c r="F53" s="25"/>
      <c r="G53" s="25"/>
      <c r="H53" s="25"/>
      <c r="I53" s="6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63"/>
    </row>
    <row r="54" spans="2:21" s="18" customFormat="1">
      <c r="B54" s="167"/>
      <c r="C54" s="63" t="s">
        <v>390</v>
      </c>
      <c r="D54" s="63" t="s">
        <v>4</v>
      </c>
      <c r="E54" s="25"/>
      <c r="F54" s="25"/>
      <c r="G54" s="25"/>
      <c r="H54" s="25"/>
      <c r="I54" s="6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63"/>
    </row>
    <row r="55" spans="2:21" s="18" customFormat="1">
      <c r="B55" s="167"/>
      <c r="C55" s="63" t="s">
        <v>391</v>
      </c>
      <c r="D55" s="63" t="s">
        <v>4</v>
      </c>
      <c r="E55" s="25"/>
      <c r="F55" s="25"/>
      <c r="G55" s="25"/>
      <c r="H55" s="25"/>
      <c r="I55" s="6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63"/>
    </row>
    <row r="56" spans="2:21" s="18" customFormat="1">
      <c r="B56" s="167"/>
      <c r="C56" s="63" t="s">
        <v>392</v>
      </c>
      <c r="D56" s="63" t="s">
        <v>4</v>
      </c>
      <c r="E56" s="25"/>
      <c r="F56" s="25"/>
      <c r="G56" s="25"/>
      <c r="H56" s="25"/>
      <c r="I56" s="6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63"/>
    </row>
    <row r="57" spans="2:21" s="18" customFormat="1">
      <c r="B57" s="83" t="s">
        <v>393</v>
      </c>
      <c r="C57" s="63" t="s">
        <v>393</v>
      </c>
      <c r="D57" s="63" t="s">
        <v>4</v>
      </c>
      <c r="E57" s="25"/>
      <c r="F57" s="25"/>
      <c r="G57" s="25"/>
      <c r="H57" s="25"/>
      <c r="I57" s="6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63"/>
    </row>
    <row r="58" spans="2:21" s="18" customFormat="1">
      <c r="B58" s="83" t="s">
        <v>394</v>
      </c>
      <c r="C58" s="63" t="s">
        <v>394</v>
      </c>
      <c r="D58" s="63" t="s">
        <v>4</v>
      </c>
      <c r="E58" s="25"/>
      <c r="F58" s="25"/>
      <c r="G58" s="25"/>
      <c r="H58" s="25"/>
      <c r="I58" s="6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63"/>
    </row>
    <row r="59" spans="2:21" s="18" customFormat="1" ht="13.5" customHeight="1">
      <c r="B59" s="167" t="s">
        <v>2825</v>
      </c>
      <c r="C59" s="63" t="s">
        <v>395</v>
      </c>
      <c r="D59" s="63" t="s">
        <v>1</v>
      </c>
      <c r="E59" s="25">
        <v>33.466000000000001</v>
      </c>
      <c r="F59" s="67">
        <v>5.9500000000000001E-20</v>
      </c>
      <c r="G59" s="25">
        <v>89</v>
      </c>
      <c r="H59" s="25">
        <v>39</v>
      </c>
      <c r="I59" s="61"/>
      <c r="J59" s="25"/>
      <c r="K59" s="25"/>
      <c r="L59" s="25"/>
      <c r="M59" s="25"/>
      <c r="N59" s="25"/>
      <c r="O59" s="25"/>
      <c r="P59" s="25"/>
      <c r="Q59" s="25"/>
      <c r="R59" s="25"/>
      <c r="S59" s="25" t="s">
        <v>2824</v>
      </c>
      <c r="T59" s="25"/>
      <c r="U59" s="76" t="s">
        <v>395</v>
      </c>
    </row>
    <row r="60" spans="2:21" s="18" customFormat="1" ht="26">
      <c r="B60" s="167"/>
      <c r="C60" s="63" t="s">
        <v>396</v>
      </c>
      <c r="D60" s="63" t="s">
        <v>1</v>
      </c>
      <c r="E60" s="25">
        <v>41.892000000000003</v>
      </c>
      <c r="F60" s="67">
        <v>3.2499999999999998E-31</v>
      </c>
      <c r="G60" s="25">
        <v>114</v>
      </c>
      <c r="H60" s="25">
        <v>86</v>
      </c>
      <c r="I60" s="61"/>
      <c r="J60" s="25"/>
      <c r="K60" s="25"/>
      <c r="L60" s="25"/>
      <c r="M60" s="25"/>
      <c r="N60" s="25"/>
      <c r="O60" s="25"/>
      <c r="P60" s="25"/>
      <c r="Q60" s="25"/>
      <c r="R60" s="25"/>
      <c r="S60" s="25" t="s">
        <v>2823</v>
      </c>
      <c r="T60" s="25"/>
      <c r="U60" s="76" t="s">
        <v>396</v>
      </c>
    </row>
    <row r="61" spans="2:21" s="18" customFormat="1" ht="26">
      <c r="B61" s="167"/>
      <c r="C61" s="63" t="s">
        <v>397</v>
      </c>
      <c r="D61" s="63" t="s">
        <v>4</v>
      </c>
      <c r="E61" s="25"/>
      <c r="F61" s="25"/>
      <c r="G61" s="25"/>
      <c r="H61" s="25"/>
      <c r="I61" s="61"/>
      <c r="J61" s="25" t="s">
        <v>1</v>
      </c>
      <c r="K61" s="25">
        <v>30.952000000000002</v>
      </c>
      <c r="L61" s="67">
        <v>3.1300000000000001E-7</v>
      </c>
      <c r="M61" s="25">
        <v>44.7</v>
      </c>
      <c r="N61" s="25">
        <v>79</v>
      </c>
      <c r="O61" s="25"/>
      <c r="P61" s="25"/>
      <c r="Q61" s="25"/>
      <c r="R61" s="25"/>
      <c r="S61" s="25" t="s">
        <v>2822</v>
      </c>
      <c r="T61" s="25"/>
      <c r="U61" s="76" t="s">
        <v>397</v>
      </c>
    </row>
    <row r="62" spans="2:21" s="18" customFormat="1" ht="13.5" customHeight="1">
      <c r="B62" s="167" t="s">
        <v>398</v>
      </c>
      <c r="C62" s="63" t="s">
        <v>399</v>
      </c>
      <c r="D62" s="63" t="s">
        <v>1</v>
      </c>
      <c r="E62" s="25">
        <v>45.631</v>
      </c>
      <c r="F62" s="67">
        <v>6.8200000000000002E-10</v>
      </c>
      <c r="G62" s="25">
        <v>52</v>
      </c>
      <c r="H62" s="25">
        <v>51</v>
      </c>
      <c r="I62" s="61"/>
      <c r="J62" s="25"/>
      <c r="K62" s="25"/>
      <c r="L62" s="25"/>
      <c r="M62" s="25"/>
      <c r="N62" s="25"/>
      <c r="O62" s="25"/>
      <c r="P62" s="25"/>
      <c r="Q62" s="25"/>
      <c r="R62" s="25"/>
      <c r="S62" s="25" t="s">
        <v>2394</v>
      </c>
      <c r="T62" s="25"/>
      <c r="U62" s="76" t="s">
        <v>399</v>
      </c>
    </row>
    <row r="63" spans="2:21" s="18" customFormat="1">
      <c r="B63" s="167"/>
      <c r="C63" s="63" t="s">
        <v>400</v>
      </c>
      <c r="D63" s="63" t="s">
        <v>1</v>
      </c>
      <c r="E63" s="25">
        <v>25</v>
      </c>
      <c r="F63" s="67">
        <v>8.7400000000000002E-8</v>
      </c>
      <c r="G63" s="25">
        <v>47.8</v>
      </c>
      <c r="H63" s="25">
        <v>29</v>
      </c>
      <c r="I63" s="61"/>
      <c r="J63" s="25"/>
      <c r="K63" s="25"/>
      <c r="L63" s="25"/>
      <c r="M63" s="25"/>
      <c r="N63" s="25"/>
      <c r="O63" s="25"/>
      <c r="P63" s="25"/>
      <c r="Q63" s="25"/>
      <c r="R63" s="25"/>
      <c r="S63" s="25" t="s">
        <v>2821</v>
      </c>
      <c r="T63" s="25"/>
      <c r="U63" s="76" t="s">
        <v>400</v>
      </c>
    </row>
    <row r="64" spans="2:21" s="18" customFormat="1" ht="26">
      <c r="B64" s="167"/>
      <c r="C64" s="63" t="s">
        <v>401</v>
      </c>
      <c r="D64" s="63" t="s">
        <v>1</v>
      </c>
      <c r="E64" s="25">
        <v>41.911999999999999</v>
      </c>
      <c r="F64" s="67">
        <v>6.7600000000000003E-12</v>
      </c>
      <c r="G64" s="25">
        <v>57.8</v>
      </c>
      <c r="H64" s="25">
        <v>67</v>
      </c>
      <c r="I64" s="61"/>
      <c r="J64" s="25"/>
      <c r="K64" s="25"/>
      <c r="L64" s="25"/>
      <c r="M64" s="25"/>
      <c r="N64" s="25"/>
      <c r="O64" s="25"/>
      <c r="P64" s="25"/>
      <c r="Q64" s="25"/>
      <c r="R64" s="25"/>
      <c r="S64" s="25" t="s">
        <v>2821</v>
      </c>
      <c r="T64" s="25"/>
      <c r="U64" s="76" t="s">
        <v>401</v>
      </c>
    </row>
    <row r="65" spans="2:21" s="18" customFormat="1" ht="13.5" customHeight="1">
      <c r="B65" s="167" t="s">
        <v>402</v>
      </c>
      <c r="C65" s="63" t="s">
        <v>403</v>
      </c>
      <c r="D65" s="63" t="s">
        <v>1</v>
      </c>
      <c r="E65" s="25">
        <v>65.667000000000002</v>
      </c>
      <c r="F65" s="67">
        <v>2.8600000000000002E-100</v>
      </c>
      <c r="G65" s="25">
        <v>311</v>
      </c>
      <c r="H65" s="25">
        <v>99</v>
      </c>
      <c r="I65" s="61"/>
      <c r="J65" s="25"/>
      <c r="K65" s="25"/>
      <c r="L65" s="25"/>
      <c r="M65" s="25"/>
      <c r="N65" s="25"/>
      <c r="O65" s="25"/>
      <c r="P65" s="25"/>
      <c r="Q65" s="25"/>
      <c r="R65" s="25"/>
      <c r="S65" s="25" t="s">
        <v>2820</v>
      </c>
      <c r="T65" s="25"/>
      <c r="U65" s="76" t="s">
        <v>403</v>
      </c>
    </row>
    <row r="66" spans="2:21" s="18" customFormat="1">
      <c r="B66" s="167"/>
      <c r="C66" s="63" t="s">
        <v>404</v>
      </c>
      <c r="D66" s="63" t="s">
        <v>1</v>
      </c>
      <c r="E66" s="25">
        <v>40.4</v>
      </c>
      <c r="F66" s="67">
        <v>1.9400000000000001E-160</v>
      </c>
      <c r="G66" s="25">
        <v>494</v>
      </c>
      <c r="H66" s="25">
        <v>81</v>
      </c>
      <c r="I66" s="61"/>
      <c r="J66" s="25"/>
      <c r="K66" s="25"/>
      <c r="L66" s="25"/>
      <c r="M66" s="25"/>
      <c r="N66" s="25"/>
      <c r="O66" s="25"/>
      <c r="P66" s="25"/>
      <c r="Q66" s="25"/>
      <c r="R66" s="25"/>
      <c r="S66" s="25" t="s">
        <v>2649</v>
      </c>
      <c r="T66" s="25"/>
      <c r="U66" s="76" t="s">
        <v>404</v>
      </c>
    </row>
    <row r="67" spans="2:21" s="18" customFormat="1">
      <c r="B67" s="167"/>
      <c r="C67" s="63" t="s">
        <v>405</v>
      </c>
      <c r="D67" s="63" t="s">
        <v>4</v>
      </c>
      <c r="E67" s="25"/>
      <c r="F67" s="25"/>
      <c r="G67" s="25"/>
      <c r="H67" s="25"/>
      <c r="I67" s="61"/>
      <c r="J67" s="25" t="s">
        <v>1</v>
      </c>
      <c r="K67" s="25">
        <v>47.72</v>
      </c>
      <c r="L67" s="67">
        <v>2.1300000000000001E-117</v>
      </c>
      <c r="M67" s="25">
        <v>352</v>
      </c>
      <c r="N67" s="25">
        <v>73</v>
      </c>
      <c r="O67" s="25"/>
      <c r="P67" s="25"/>
      <c r="Q67" s="25"/>
      <c r="R67" s="25"/>
      <c r="S67" s="25" t="s">
        <v>2819</v>
      </c>
      <c r="T67" s="25"/>
      <c r="U67" s="76" t="s">
        <v>405</v>
      </c>
    </row>
    <row r="68" spans="2:21" s="18" customFormat="1">
      <c r="B68" s="167"/>
      <c r="C68" s="63" t="s">
        <v>406</v>
      </c>
      <c r="D68" s="63" t="s">
        <v>4</v>
      </c>
      <c r="E68" s="25"/>
      <c r="F68" s="25"/>
      <c r="G68" s="25"/>
      <c r="H68" s="25"/>
      <c r="I68" s="6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63"/>
    </row>
    <row r="69" spans="2:21" s="18" customFormat="1">
      <c r="B69" s="167"/>
      <c r="C69" s="63" t="s">
        <v>407</v>
      </c>
      <c r="D69" s="63" t="s">
        <v>4</v>
      </c>
      <c r="E69" s="25"/>
      <c r="F69" s="25"/>
      <c r="G69" s="25"/>
      <c r="H69" s="25"/>
      <c r="I69" s="6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63"/>
    </row>
    <row r="70" spans="2:21" s="18" customFormat="1">
      <c r="B70" s="167"/>
      <c r="C70" s="63" t="s">
        <v>408</v>
      </c>
      <c r="D70" s="63" t="s">
        <v>4</v>
      </c>
      <c r="E70" s="25"/>
      <c r="F70" s="25"/>
      <c r="G70" s="25"/>
      <c r="H70" s="25"/>
      <c r="I70" s="6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63"/>
    </row>
    <row r="71" spans="2:21" s="18" customFormat="1">
      <c r="B71" s="167"/>
      <c r="C71" s="63" t="s">
        <v>409</v>
      </c>
      <c r="D71" s="63" t="s">
        <v>4</v>
      </c>
      <c r="E71" s="25"/>
      <c r="F71" s="25"/>
      <c r="G71" s="25"/>
      <c r="H71" s="25"/>
      <c r="I71" s="6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63"/>
    </row>
    <row r="72" spans="2:21" s="18" customFormat="1" ht="13.5" customHeight="1">
      <c r="B72" s="167" t="s">
        <v>2818</v>
      </c>
      <c r="C72" s="63" t="s">
        <v>2816</v>
      </c>
      <c r="D72" s="63" t="s">
        <v>1</v>
      </c>
      <c r="E72" s="25">
        <v>47.067999999999998</v>
      </c>
      <c r="F72" s="67">
        <v>8.3200000000000003E-176</v>
      </c>
      <c r="G72" s="25">
        <v>532</v>
      </c>
      <c r="H72" s="25">
        <v>96</v>
      </c>
      <c r="I72" s="61"/>
      <c r="J72" s="25"/>
      <c r="K72" s="25"/>
      <c r="L72" s="25"/>
      <c r="M72" s="25"/>
      <c r="N72" s="25"/>
      <c r="O72" s="25"/>
      <c r="P72" s="25"/>
      <c r="Q72" s="25"/>
      <c r="R72" s="25"/>
      <c r="S72" s="25" t="s">
        <v>2817</v>
      </c>
      <c r="T72" s="25"/>
      <c r="U72" s="76" t="s">
        <v>2816</v>
      </c>
    </row>
    <row r="73" spans="2:21" s="18" customFormat="1">
      <c r="B73" s="167"/>
      <c r="C73" s="63" t="s">
        <v>410</v>
      </c>
      <c r="D73" s="63" t="s">
        <v>4</v>
      </c>
      <c r="E73" s="25"/>
      <c r="F73" s="25"/>
      <c r="G73" s="25"/>
      <c r="H73" s="25"/>
      <c r="I73" s="61"/>
      <c r="J73" s="25" t="s">
        <v>1</v>
      </c>
      <c r="K73" s="25">
        <v>58.225999999999999</v>
      </c>
      <c r="L73" s="25">
        <v>0</v>
      </c>
      <c r="M73" s="25">
        <v>840</v>
      </c>
      <c r="N73" s="25">
        <v>91</v>
      </c>
      <c r="O73" s="25"/>
      <c r="P73" s="25"/>
      <c r="Q73" s="25"/>
      <c r="R73" s="25"/>
      <c r="S73" s="25" t="s">
        <v>2815</v>
      </c>
      <c r="T73" s="25"/>
      <c r="U73" s="76" t="s">
        <v>410</v>
      </c>
    </row>
    <row r="74" spans="2:21" s="18" customFormat="1">
      <c r="B74" s="167"/>
      <c r="C74" s="63" t="s">
        <v>411</v>
      </c>
      <c r="D74" s="63" t="s">
        <v>4</v>
      </c>
      <c r="E74" s="25"/>
      <c r="F74" s="25"/>
      <c r="G74" s="25"/>
      <c r="H74" s="25"/>
      <c r="I74" s="61"/>
      <c r="J74" s="25" t="s">
        <v>1</v>
      </c>
      <c r="K74" s="25">
        <v>50.731999999999999</v>
      </c>
      <c r="L74" s="25">
        <v>0</v>
      </c>
      <c r="M74" s="25">
        <v>910</v>
      </c>
      <c r="N74" s="25">
        <v>75</v>
      </c>
      <c r="O74" s="25"/>
      <c r="P74" s="25"/>
      <c r="Q74" s="25"/>
      <c r="R74" s="25"/>
      <c r="S74" s="25" t="s">
        <v>2814</v>
      </c>
      <c r="T74" s="25"/>
      <c r="U74" s="76" t="s">
        <v>411</v>
      </c>
    </row>
    <row r="75" spans="2:21" s="18" customFormat="1" ht="26">
      <c r="B75" s="167"/>
      <c r="C75" s="63" t="s">
        <v>412</v>
      </c>
      <c r="D75" s="63" t="s">
        <v>4</v>
      </c>
      <c r="E75" s="25"/>
      <c r="F75" s="25"/>
      <c r="G75" s="25"/>
      <c r="H75" s="25"/>
      <c r="I75" s="61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76" t="s">
        <v>412</v>
      </c>
    </row>
    <row r="76" spans="2:21" s="18" customFormat="1">
      <c r="B76" s="167"/>
      <c r="C76" s="63" t="s">
        <v>413</v>
      </c>
      <c r="D76" s="63" t="s">
        <v>4</v>
      </c>
      <c r="E76" s="25"/>
      <c r="F76" s="25"/>
      <c r="G76" s="25"/>
      <c r="H76" s="25"/>
      <c r="I76" s="61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76" t="s">
        <v>413</v>
      </c>
    </row>
    <row r="77" spans="2:21" s="18" customFormat="1">
      <c r="B77" s="167"/>
      <c r="C77" s="63" t="s">
        <v>414</v>
      </c>
      <c r="D77" s="63" t="s">
        <v>1</v>
      </c>
      <c r="E77" s="25">
        <v>42.966000000000001</v>
      </c>
      <c r="F77" s="67">
        <v>3.5499999999999999E-51</v>
      </c>
      <c r="G77" s="25">
        <v>171</v>
      </c>
      <c r="H77" s="25">
        <v>83</v>
      </c>
      <c r="I77" s="61"/>
      <c r="J77" s="25"/>
      <c r="K77" s="25"/>
      <c r="L77" s="25"/>
      <c r="M77" s="25"/>
      <c r="N77" s="25"/>
      <c r="O77" s="25"/>
      <c r="P77" s="25"/>
      <c r="Q77" s="25"/>
      <c r="R77" s="25"/>
      <c r="S77" s="25" t="s">
        <v>2813</v>
      </c>
      <c r="T77" s="25"/>
      <c r="U77" s="76" t="s">
        <v>414</v>
      </c>
    </row>
    <row r="78" spans="2:21" s="18" customFormat="1" ht="13.5" customHeight="1">
      <c r="B78" s="167" t="s">
        <v>415</v>
      </c>
      <c r="C78" s="63" t="s">
        <v>416</v>
      </c>
      <c r="D78" s="63" t="s">
        <v>1</v>
      </c>
      <c r="E78" s="25">
        <v>51.094999999999999</v>
      </c>
      <c r="F78" s="67">
        <v>1.37E-24</v>
      </c>
      <c r="G78" s="25">
        <v>98.2</v>
      </c>
      <c r="H78" s="25">
        <v>64</v>
      </c>
      <c r="I78" s="61"/>
      <c r="J78" s="25"/>
      <c r="K78" s="25"/>
      <c r="L78" s="25"/>
      <c r="M78" s="25"/>
      <c r="N78" s="25"/>
      <c r="O78" s="25"/>
      <c r="P78" s="25"/>
      <c r="Q78" s="25"/>
      <c r="R78" s="25"/>
      <c r="S78" s="25" t="s">
        <v>2812</v>
      </c>
      <c r="T78" s="25" t="s">
        <v>2811</v>
      </c>
      <c r="U78" s="76" t="s">
        <v>416</v>
      </c>
    </row>
    <row r="79" spans="2:21" s="18" customFormat="1">
      <c r="B79" s="167"/>
      <c r="C79" s="63" t="s">
        <v>417</v>
      </c>
      <c r="D79" s="63" t="s">
        <v>1</v>
      </c>
      <c r="E79" s="25">
        <v>64.423000000000002</v>
      </c>
      <c r="F79" s="25">
        <v>0</v>
      </c>
      <c r="G79" s="25">
        <v>526</v>
      </c>
      <c r="H79" s="25">
        <v>97</v>
      </c>
      <c r="I79" s="61"/>
      <c r="J79" s="25"/>
      <c r="K79" s="25"/>
      <c r="L79" s="25"/>
      <c r="M79" s="25"/>
      <c r="N79" s="25"/>
      <c r="O79" s="25"/>
      <c r="P79" s="25"/>
      <c r="Q79" s="25"/>
      <c r="R79" s="25"/>
      <c r="S79" s="25" t="s">
        <v>2810</v>
      </c>
      <c r="T79" s="25"/>
      <c r="U79" s="76" t="s">
        <v>417</v>
      </c>
    </row>
    <row r="80" spans="2:21" s="18" customFormat="1">
      <c r="B80" s="167"/>
      <c r="C80" s="63" t="s">
        <v>418</v>
      </c>
      <c r="D80" s="63" t="s">
        <v>1</v>
      </c>
      <c r="E80" s="25">
        <v>49.438000000000002</v>
      </c>
      <c r="F80" s="67">
        <v>4.6600000000000003E-13</v>
      </c>
      <c r="G80" s="25">
        <v>62</v>
      </c>
      <c r="H80" s="25">
        <v>42</v>
      </c>
      <c r="I80" s="61"/>
      <c r="J80" s="25"/>
      <c r="K80" s="25"/>
      <c r="L80" s="25"/>
      <c r="M80" s="25"/>
      <c r="N80" s="25"/>
      <c r="O80" s="25"/>
      <c r="P80" s="25"/>
      <c r="Q80" s="25"/>
      <c r="R80" s="25"/>
      <c r="S80" s="25" t="s">
        <v>2809</v>
      </c>
      <c r="T80" s="25"/>
      <c r="U80" s="76" t="s">
        <v>418</v>
      </c>
    </row>
    <row r="81" spans="2:21" s="18" customFormat="1">
      <c r="B81" s="167"/>
      <c r="C81" s="63" t="s">
        <v>419</v>
      </c>
      <c r="D81" s="63" t="s">
        <v>1</v>
      </c>
      <c r="E81" s="25">
        <v>50.435000000000002</v>
      </c>
      <c r="F81" s="67">
        <v>1.9E-31</v>
      </c>
      <c r="G81" s="25">
        <v>108</v>
      </c>
      <c r="H81" s="25">
        <v>84</v>
      </c>
      <c r="I81" s="61"/>
      <c r="J81" s="25"/>
      <c r="K81" s="25"/>
      <c r="L81" s="25"/>
      <c r="M81" s="25"/>
      <c r="N81" s="25"/>
      <c r="O81" s="25"/>
      <c r="P81" s="25"/>
      <c r="Q81" s="25"/>
      <c r="R81" s="25"/>
      <c r="S81" s="25" t="s">
        <v>2808</v>
      </c>
      <c r="T81" s="25"/>
      <c r="U81" s="76" t="s">
        <v>419</v>
      </c>
    </row>
    <row r="82" spans="2:21" s="18" customFormat="1">
      <c r="B82" s="167"/>
      <c r="C82" s="63" t="s">
        <v>420</v>
      </c>
      <c r="D82" s="63" t="s">
        <v>1</v>
      </c>
      <c r="E82" s="25">
        <v>78.081999999999994</v>
      </c>
      <c r="F82" s="67">
        <v>3.0399999999999998E-82</v>
      </c>
      <c r="G82" s="25">
        <v>238</v>
      </c>
      <c r="H82" s="25">
        <v>100</v>
      </c>
      <c r="I82" s="61"/>
      <c r="J82" s="25"/>
      <c r="K82" s="25"/>
      <c r="L82" s="25"/>
      <c r="M82" s="25"/>
      <c r="N82" s="25"/>
      <c r="O82" s="25"/>
      <c r="P82" s="25"/>
      <c r="Q82" s="25"/>
      <c r="R82" s="25"/>
      <c r="S82" s="25" t="s">
        <v>2807</v>
      </c>
      <c r="T82" s="25"/>
      <c r="U82" s="76" t="s">
        <v>420</v>
      </c>
    </row>
    <row r="83" spans="2:21" s="18" customFormat="1" ht="13.5" customHeight="1">
      <c r="B83" s="167" t="s">
        <v>2806</v>
      </c>
      <c r="C83" s="63" t="s">
        <v>421</v>
      </c>
      <c r="D83" s="63" t="s">
        <v>4</v>
      </c>
      <c r="E83" s="25"/>
      <c r="F83" s="25"/>
      <c r="G83" s="25"/>
      <c r="H83" s="25"/>
      <c r="I83" s="61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63"/>
    </row>
    <row r="84" spans="2:21" s="18" customFormat="1">
      <c r="B84" s="167"/>
      <c r="C84" s="63" t="s">
        <v>422</v>
      </c>
      <c r="D84" s="63" t="s">
        <v>4</v>
      </c>
      <c r="E84" s="25"/>
      <c r="F84" s="25"/>
      <c r="G84" s="25"/>
      <c r="H84" s="25"/>
      <c r="I84" s="61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63"/>
    </row>
    <row r="85" spans="2:21" s="18" customFormat="1">
      <c r="B85" s="167"/>
      <c r="C85" s="63" t="s">
        <v>423</v>
      </c>
      <c r="D85" s="63" t="s">
        <v>1</v>
      </c>
      <c r="E85" s="25">
        <v>38.616</v>
      </c>
      <c r="F85" s="67">
        <v>5.8199999999999995E-91</v>
      </c>
      <c r="G85" s="25">
        <v>292</v>
      </c>
      <c r="H85" s="25">
        <v>73</v>
      </c>
      <c r="I85" s="61"/>
      <c r="J85" s="25"/>
      <c r="K85" s="25"/>
      <c r="L85" s="25"/>
      <c r="M85" s="25"/>
      <c r="N85" s="25"/>
      <c r="O85" s="25"/>
      <c r="P85" s="25"/>
      <c r="Q85" s="25"/>
      <c r="R85" s="25"/>
      <c r="S85" s="25" t="s">
        <v>2805</v>
      </c>
      <c r="T85" s="25"/>
      <c r="U85" s="76" t="s">
        <v>423</v>
      </c>
    </row>
    <row r="86" spans="2:21" s="18" customFormat="1">
      <c r="B86" s="167"/>
      <c r="C86" s="63" t="s">
        <v>424</v>
      </c>
      <c r="D86" s="63" t="s">
        <v>4</v>
      </c>
      <c r="E86" s="25"/>
      <c r="F86" s="25"/>
      <c r="G86" s="25"/>
      <c r="H86" s="25"/>
      <c r="I86" s="61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63"/>
    </row>
    <row r="87" spans="2:21" s="18" customFormat="1">
      <c r="B87" s="167"/>
      <c r="C87" s="63" t="s">
        <v>425</v>
      </c>
      <c r="D87" s="63" t="s">
        <v>4</v>
      </c>
      <c r="E87" s="25"/>
      <c r="F87" s="25"/>
      <c r="G87" s="25"/>
      <c r="H87" s="25"/>
      <c r="I87" s="61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63"/>
    </row>
    <row r="88" spans="2:21" s="18" customFormat="1">
      <c r="B88" s="167"/>
      <c r="C88" s="63" t="s">
        <v>426</v>
      </c>
      <c r="D88" s="63" t="s">
        <v>1</v>
      </c>
      <c r="E88" s="25">
        <v>33.588000000000001</v>
      </c>
      <c r="F88" s="67">
        <v>1.39E-43</v>
      </c>
      <c r="G88" s="25">
        <v>165</v>
      </c>
      <c r="H88" s="25">
        <v>45</v>
      </c>
      <c r="I88" s="61"/>
      <c r="J88" s="25"/>
      <c r="K88" s="25"/>
      <c r="L88" s="25"/>
      <c r="M88" s="25"/>
      <c r="N88" s="25"/>
      <c r="O88" s="25"/>
      <c r="P88" s="25"/>
      <c r="Q88" s="25"/>
      <c r="R88" s="25"/>
      <c r="S88" s="25" t="s">
        <v>2804</v>
      </c>
      <c r="T88" s="25"/>
      <c r="U88" s="76" t="s">
        <v>426</v>
      </c>
    </row>
    <row r="89" spans="2:21" s="18" customFormat="1" ht="26">
      <c r="B89" s="167"/>
      <c r="C89" s="63" t="s">
        <v>427</v>
      </c>
      <c r="D89" s="63" t="s">
        <v>4</v>
      </c>
      <c r="E89" s="25"/>
      <c r="F89" s="25"/>
      <c r="G89" s="25"/>
      <c r="H89" s="25"/>
      <c r="I89" s="61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63"/>
    </row>
    <row r="90" spans="2:21" s="18" customFormat="1">
      <c r="B90" s="167"/>
      <c r="C90" s="63" t="s">
        <v>428</v>
      </c>
      <c r="D90" s="63" t="s">
        <v>4</v>
      </c>
      <c r="E90" s="25"/>
      <c r="F90" s="25"/>
      <c r="G90" s="25"/>
      <c r="H90" s="25"/>
      <c r="I90" s="61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63"/>
    </row>
    <row r="91" spans="2:21" s="18" customFormat="1">
      <c r="B91" s="167"/>
      <c r="C91" s="63" t="s">
        <v>429</v>
      </c>
      <c r="D91" s="63" t="s">
        <v>4</v>
      </c>
      <c r="E91" s="25"/>
      <c r="F91" s="25"/>
      <c r="G91" s="25"/>
      <c r="H91" s="25"/>
      <c r="I91" s="61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63"/>
    </row>
    <row r="92" spans="2:21" s="18" customFormat="1">
      <c r="B92" s="167"/>
      <c r="C92" s="63" t="s">
        <v>430</v>
      </c>
      <c r="D92" s="63" t="s">
        <v>1</v>
      </c>
      <c r="E92" s="25">
        <v>73.801000000000002</v>
      </c>
      <c r="F92" s="67">
        <v>1.7900000000000001E-146</v>
      </c>
      <c r="G92" s="25">
        <v>417</v>
      </c>
      <c r="H92" s="25">
        <v>96</v>
      </c>
      <c r="I92" s="61"/>
      <c r="J92" s="25"/>
      <c r="K92" s="25"/>
      <c r="L92" s="25"/>
      <c r="M92" s="25"/>
      <c r="N92" s="25"/>
      <c r="O92" s="25"/>
      <c r="P92" s="25"/>
      <c r="Q92" s="25"/>
      <c r="R92" s="25"/>
      <c r="S92" s="25" t="s">
        <v>2803</v>
      </c>
      <c r="T92" s="25" t="s">
        <v>2802</v>
      </c>
      <c r="U92" s="76" t="s">
        <v>430</v>
      </c>
    </row>
    <row r="93" spans="2:21" s="18" customFormat="1">
      <c r="B93" s="167"/>
      <c r="C93" s="63" t="s">
        <v>431</v>
      </c>
      <c r="D93" s="63" t="s">
        <v>1</v>
      </c>
      <c r="E93" s="25">
        <v>32.404000000000003</v>
      </c>
      <c r="F93" s="67">
        <v>6.6200000000000006E-61</v>
      </c>
      <c r="G93" s="25">
        <v>224</v>
      </c>
      <c r="H93" s="25">
        <v>41</v>
      </c>
      <c r="I93" s="61"/>
      <c r="J93" s="25"/>
      <c r="K93" s="25"/>
      <c r="L93" s="25"/>
      <c r="M93" s="25"/>
      <c r="N93" s="25"/>
      <c r="O93" s="25"/>
      <c r="P93" s="25"/>
      <c r="Q93" s="25"/>
      <c r="R93" s="25"/>
      <c r="S93" s="25" t="s">
        <v>2801</v>
      </c>
      <c r="T93" s="25"/>
      <c r="U93" s="76" t="s">
        <v>431</v>
      </c>
    </row>
    <row r="94" spans="2:21" s="18" customFormat="1">
      <c r="B94" s="167"/>
      <c r="C94" s="63" t="s">
        <v>432</v>
      </c>
      <c r="D94" s="63" t="s">
        <v>4</v>
      </c>
      <c r="E94" s="25"/>
      <c r="F94" s="25"/>
      <c r="G94" s="25"/>
      <c r="H94" s="25"/>
      <c r="I94" s="61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63"/>
    </row>
    <row r="95" spans="2:21" s="18" customFormat="1">
      <c r="B95" s="167"/>
      <c r="C95" s="63" t="s">
        <v>433</v>
      </c>
      <c r="D95" s="63" t="s">
        <v>1</v>
      </c>
      <c r="E95" s="25">
        <v>43.713000000000001</v>
      </c>
      <c r="F95" s="25">
        <v>0</v>
      </c>
      <c r="G95" s="25">
        <v>572</v>
      </c>
      <c r="H95" s="25">
        <v>94</v>
      </c>
      <c r="I95" s="61"/>
      <c r="J95" s="25"/>
      <c r="K95" s="25"/>
      <c r="L95" s="25"/>
      <c r="M95" s="25"/>
      <c r="N95" s="25"/>
      <c r="O95" s="25"/>
      <c r="P95" s="25"/>
      <c r="Q95" s="25"/>
      <c r="R95" s="25"/>
      <c r="S95" s="25" t="s">
        <v>2800</v>
      </c>
      <c r="T95" s="25"/>
      <c r="U95" s="76" t="s">
        <v>433</v>
      </c>
    </row>
    <row r="96" spans="2:21" s="18" customFormat="1">
      <c r="B96" s="167"/>
      <c r="C96" s="63" t="s">
        <v>434</v>
      </c>
      <c r="D96" s="63" t="s">
        <v>1</v>
      </c>
      <c r="E96" s="25">
        <v>55.271999999999998</v>
      </c>
      <c r="F96" s="25">
        <v>0</v>
      </c>
      <c r="G96" s="25">
        <v>1044</v>
      </c>
      <c r="H96" s="25">
        <v>97</v>
      </c>
      <c r="I96" s="61"/>
      <c r="J96" s="25"/>
      <c r="K96" s="25"/>
      <c r="L96" s="25"/>
      <c r="M96" s="25"/>
      <c r="N96" s="25"/>
      <c r="O96" s="25"/>
      <c r="P96" s="25"/>
      <c r="Q96" s="25"/>
      <c r="R96" s="25"/>
      <c r="S96" s="25" t="s">
        <v>2799</v>
      </c>
      <c r="T96" s="25"/>
      <c r="U96" s="76" t="s">
        <v>434</v>
      </c>
    </row>
    <row r="97" spans="2:21" s="18" customFormat="1" ht="26">
      <c r="B97" s="167"/>
      <c r="C97" s="63" t="s">
        <v>435</v>
      </c>
      <c r="D97" s="63" t="s">
        <v>1</v>
      </c>
      <c r="E97" s="25">
        <v>39.725999999999999</v>
      </c>
      <c r="F97" s="67">
        <v>4.6799999999999997E-49</v>
      </c>
      <c r="G97" s="25">
        <v>177</v>
      </c>
      <c r="H97" s="25">
        <v>50</v>
      </c>
      <c r="I97" s="61"/>
      <c r="J97" s="25"/>
      <c r="K97" s="25"/>
      <c r="L97" s="25"/>
      <c r="M97" s="25"/>
      <c r="N97" s="25"/>
      <c r="O97" s="25"/>
      <c r="P97" s="25"/>
      <c r="Q97" s="25"/>
      <c r="R97" s="25"/>
      <c r="S97" s="25" t="s">
        <v>2798</v>
      </c>
      <c r="T97" s="25"/>
      <c r="U97" s="76" t="s">
        <v>435</v>
      </c>
    </row>
    <row r="98" spans="2:21" s="18" customFormat="1">
      <c r="B98" s="167"/>
      <c r="C98" s="63" t="s">
        <v>436</v>
      </c>
      <c r="D98" s="63" t="s">
        <v>4</v>
      </c>
      <c r="E98" s="25"/>
      <c r="F98" s="25"/>
      <c r="G98" s="25"/>
      <c r="H98" s="25"/>
      <c r="I98" s="61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63"/>
    </row>
    <row r="99" spans="2:21" s="18" customFormat="1">
      <c r="B99" s="167"/>
      <c r="C99" s="63" t="s">
        <v>437</v>
      </c>
      <c r="D99" s="63" t="s">
        <v>1</v>
      </c>
      <c r="E99" s="25">
        <v>47.509</v>
      </c>
      <c r="F99" s="67">
        <v>1.6899999999999999E-151</v>
      </c>
      <c r="G99" s="25">
        <v>469</v>
      </c>
      <c r="H99" s="25">
        <v>84</v>
      </c>
      <c r="I99" s="61"/>
      <c r="J99" s="25"/>
      <c r="K99" s="25"/>
      <c r="L99" s="25"/>
      <c r="M99" s="25"/>
      <c r="N99" s="25"/>
      <c r="O99" s="25"/>
      <c r="P99" s="25"/>
      <c r="Q99" s="25"/>
      <c r="R99" s="25"/>
      <c r="S99" s="25" t="s">
        <v>2797</v>
      </c>
      <c r="T99" s="25" t="s">
        <v>832</v>
      </c>
      <c r="U99" s="76" t="s">
        <v>437</v>
      </c>
    </row>
    <row r="100" spans="2:21" s="18" customFormat="1" ht="13.5" customHeight="1">
      <c r="B100" s="167" t="s">
        <v>438</v>
      </c>
      <c r="C100" s="63" t="s">
        <v>439</v>
      </c>
      <c r="D100" s="63" t="s">
        <v>1</v>
      </c>
      <c r="E100" s="25">
        <v>62.345999999999997</v>
      </c>
      <c r="F100" s="67">
        <v>1.94E-73</v>
      </c>
      <c r="G100" s="25">
        <v>217</v>
      </c>
      <c r="H100" s="25">
        <v>93</v>
      </c>
      <c r="I100" s="61"/>
      <c r="J100" s="25"/>
      <c r="K100" s="25"/>
      <c r="L100" s="25"/>
      <c r="M100" s="25"/>
      <c r="N100" s="25"/>
      <c r="O100" s="25"/>
      <c r="P100" s="25"/>
      <c r="Q100" s="25"/>
      <c r="R100" s="25"/>
      <c r="S100" s="25" t="s">
        <v>2796</v>
      </c>
      <c r="T100" s="25"/>
      <c r="U100" s="76" t="s">
        <v>439</v>
      </c>
    </row>
    <row r="101" spans="2:21" s="18" customFormat="1">
      <c r="B101" s="167"/>
      <c r="C101" s="63" t="s">
        <v>440</v>
      </c>
      <c r="D101" s="63" t="s">
        <v>4</v>
      </c>
      <c r="E101" s="25"/>
      <c r="F101" s="25"/>
      <c r="G101" s="25"/>
      <c r="H101" s="25"/>
      <c r="I101" s="61"/>
      <c r="J101" s="25" t="s">
        <v>1</v>
      </c>
      <c r="K101" s="25">
        <v>62.345999999999997</v>
      </c>
      <c r="L101" s="67">
        <v>6.2200000000000003E-74</v>
      </c>
      <c r="M101" s="25">
        <v>221</v>
      </c>
      <c r="N101" s="25">
        <v>98</v>
      </c>
      <c r="O101" s="25"/>
      <c r="P101" s="25"/>
      <c r="Q101" s="25"/>
      <c r="R101" s="25"/>
      <c r="S101" s="25" t="s">
        <v>2796</v>
      </c>
      <c r="T101" s="25"/>
      <c r="U101" s="76" t="s">
        <v>440</v>
      </c>
    </row>
    <row r="102" spans="2:21" s="18" customFormat="1">
      <c r="B102" s="167"/>
      <c r="C102" s="63" t="s">
        <v>441</v>
      </c>
      <c r="D102" s="63" t="s">
        <v>4</v>
      </c>
      <c r="E102" s="25"/>
      <c r="F102" s="25"/>
      <c r="G102" s="25"/>
      <c r="H102" s="25"/>
      <c r="I102" s="61"/>
      <c r="J102" s="25" t="s">
        <v>1</v>
      </c>
      <c r="K102" s="25">
        <v>51.326999999999998</v>
      </c>
      <c r="L102" s="67">
        <v>7.4200000000000005E-67</v>
      </c>
      <c r="M102" s="25">
        <v>226</v>
      </c>
      <c r="N102" s="25">
        <v>76</v>
      </c>
      <c r="O102" s="25"/>
      <c r="P102" s="25"/>
      <c r="Q102" s="25"/>
      <c r="R102" s="25"/>
      <c r="S102" s="25" t="s">
        <v>2795</v>
      </c>
      <c r="T102" s="25"/>
      <c r="U102" s="76" t="s">
        <v>441</v>
      </c>
    </row>
    <row r="103" spans="2:21" s="18" customFormat="1">
      <c r="B103" s="167"/>
      <c r="C103" s="63" t="s">
        <v>442</v>
      </c>
      <c r="D103" s="63" t="s">
        <v>1</v>
      </c>
      <c r="E103" s="25">
        <v>38.201999999999998</v>
      </c>
      <c r="F103" s="67">
        <v>1.7200000000000001E-21</v>
      </c>
      <c r="G103" s="25">
        <v>90.1</v>
      </c>
      <c r="H103" s="25">
        <v>55</v>
      </c>
      <c r="I103" s="61"/>
      <c r="J103" s="25"/>
      <c r="K103" s="25"/>
      <c r="L103" s="25"/>
      <c r="M103" s="25"/>
      <c r="N103" s="25"/>
      <c r="O103" s="25"/>
      <c r="P103" s="25"/>
      <c r="Q103" s="25"/>
      <c r="R103" s="25"/>
      <c r="S103" s="25" t="s">
        <v>2794</v>
      </c>
      <c r="T103" s="25"/>
      <c r="U103" s="76" t="s">
        <v>442</v>
      </c>
    </row>
    <row r="104" spans="2:21" s="18" customFormat="1" ht="26">
      <c r="B104" s="167"/>
      <c r="C104" s="63" t="s">
        <v>443</v>
      </c>
      <c r="D104" s="63" t="s">
        <v>1</v>
      </c>
      <c r="E104" s="25">
        <v>37.819000000000003</v>
      </c>
      <c r="F104" s="67">
        <v>1.0800000000000001E-61</v>
      </c>
      <c r="G104" s="25">
        <v>207</v>
      </c>
      <c r="H104" s="25">
        <v>80</v>
      </c>
      <c r="I104" s="61"/>
      <c r="J104" s="25"/>
      <c r="K104" s="25"/>
      <c r="L104" s="25"/>
      <c r="M104" s="25"/>
      <c r="N104" s="25"/>
      <c r="O104" s="25"/>
      <c r="P104" s="25"/>
      <c r="Q104" s="25"/>
      <c r="R104" s="25"/>
      <c r="S104" s="25" t="s">
        <v>2793</v>
      </c>
      <c r="T104" s="25"/>
      <c r="U104" s="76" t="s">
        <v>443</v>
      </c>
    </row>
    <row r="105" spans="2:21" s="18" customFormat="1" ht="13.5" customHeight="1">
      <c r="B105" s="167" t="s">
        <v>444</v>
      </c>
      <c r="C105" s="63" t="s">
        <v>445</v>
      </c>
      <c r="D105" s="63" t="s">
        <v>1</v>
      </c>
      <c r="E105" s="25">
        <v>21.324000000000002</v>
      </c>
      <c r="F105" s="67">
        <v>1E-8</v>
      </c>
      <c r="G105" s="25">
        <v>51.6</v>
      </c>
      <c r="H105" s="25">
        <v>57</v>
      </c>
      <c r="I105" s="61"/>
      <c r="J105" s="25"/>
      <c r="K105" s="25"/>
      <c r="L105" s="25"/>
      <c r="M105" s="25"/>
      <c r="N105" s="25"/>
      <c r="O105" s="25"/>
      <c r="P105" s="25"/>
      <c r="Q105" s="25"/>
      <c r="R105" s="25"/>
      <c r="S105" s="25" t="s">
        <v>2792</v>
      </c>
      <c r="T105" s="25"/>
      <c r="U105" s="76" t="s">
        <v>445</v>
      </c>
    </row>
    <row r="106" spans="2:21" s="18" customFormat="1">
      <c r="B106" s="167"/>
      <c r="C106" s="63" t="s">
        <v>446</v>
      </c>
      <c r="D106" s="63" t="s">
        <v>1</v>
      </c>
      <c r="E106" s="25">
        <v>55.905999999999999</v>
      </c>
      <c r="F106" s="25">
        <v>0</v>
      </c>
      <c r="G106" s="25">
        <v>624</v>
      </c>
      <c r="H106" s="25">
        <v>99</v>
      </c>
      <c r="I106" s="61"/>
      <c r="J106" s="25"/>
      <c r="K106" s="25"/>
      <c r="L106" s="25"/>
      <c r="M106" s="25"/>
      <c r="N106" s="25"/>
      <c r="O106" s="25"/>
      <c r="P106" s="25"/>
      <c r="Q106" s="25"/>
      <c r="R106" s="25"/>
      <c r="S106" s="25" t="s">
        <v>2791</v>
      </c>
      <c r="T106" s="25" t="s">
        <v>2790</v>
      </c>
      <c r="U106" s="76" t="s">
        <v>446</v>
      </c>
    </row>
    <row r="107" spans="2:21" s="18" customFormat="1">
      <c r="B107" s="167"/>
      <c r="C107" s="63" t="s">
        <v>447</v>
      </c>
      <c r="D107" s="63" t="s">
        <v>1</v>
      </c>
      <c r="E107" s="25">
        <v>27.146999999999998</v>
      </c>
      <c r="F107" s="67">
        <v>1.1900000000000001E-21</v>
      </c>
      <c r="G107" s="25">
        <v>89.4</v>
      </c>
      <c r="H107" s="25">
        <v>99</v>
      </c>
      <c r="I107" s="61"/>
      <c r="J107" s="25"/>
      <c r="K107" s="25"/>
      <c r="L107" s="25"/>
      <c r="M107" s="25"/>
      <c r="N107" s="25"/>
      <c r="O107" s="25"/>
      <c r="P107" s="25"/>
      <c r="Q107" s="25"/>
      <c r="R107" s="25"/>
      <c r="S107" s="25" t="s">
        <v>2789</v>
      </c>
      <c r="T107" s="25"/>
      <c r="U107" s="76" t="s">
        <v>447</v>
      </c>
    </row>
    <row r="108" spans="2:21" s="18" customFormat="1" ht="26">
      <c r="B108" s="167"/>
      <c r="C108" s="63" t="s">
        <v>448</v>
      </c>
      <c r="D108" s="63" t="s">
        <v>1</v>
      </c>
      <c r="E108" s="25">
        <v>40.475999999999999</v>
      </c>
      <c r="F108" s="67">
        <v>5.4699999999999999E-76</v>
      </c>
      <c r="G108" s="25">
        <v>234</v>
      </c>
      <c r="H108" s="25">
        <v>97</v>
      </c>
      <c r="I108" s="61"/>
      <c r="J108" s="25"/>
      <c r="K108" s="25"/>
      <c r="L108" s="25"/>
      <c r="M108" s="25"/>
      <c r="N108" s="25"/>
      <c r="O108" s="25"/>
      <c r="P108" s="25"/>
      <c r="Q108" s="25"/>
      <c r="R108" s="25"/>
      <c r="S108" s="25" t="s">
        <v>2788</v>
      </c>
      <c r="T108" s="25"/>
      <c r="U108" s="76" t="s">
        <v>448</v>
      </c>
    </row>
    <row r="109" spans="2:21" s="18" customFormat="1" ht="13.5" customHeight="1">
      <c r="B109" s="167" t="s">
        <v>449</v>
      </c>
      <c r="C109" s="63" t="s">
        <v>450</v>
      </c>
      <c r="D109" s="63" t="s">
        <v>1</v>
      </c>
      <c r="E109" s="25">
        <v>26.053999999999998</v>
      </c>
      <c r="F109" s="67">
        <v>9.1500000000000004E-13</v>
      </c>
      <c r="G109" s="25">
        <v>65.900000000000006</v>
      </c>
      <c r="H109" s="25">
        <v>44</v>
      </c>
      <c r="I109" s="61"/>
      <c r="J109" s="25"/>
      <c r="K109" s="25"/>
      <c r="L109" s="25"/>
      <c r="M109" s="25"/>
      <c r="N109" s="25"/>
      <c r="O109" s="25"/>
      <c r="P109" s="25"/>
      <c r="Q109" s="25"/>
      <c r="R109" s="25"/>
      <c r="S109" s="25" t="s">
        <v>2787</v>
      </c>
      <c r="T109" s="25" t="s">
        <v>2786</v>
      </c>
      <c r="U109" s="76" t="s">
        <v>450</v>
      </c>
    </row>
    <row r="110" spans="2:21" s="18" customFormat="1">
      <c r="B110" s="167"/>
      <c r="C110" s="63" t="s">
        <v>451</v>
      </c>
      <c r="D110" s="63" t="s">
        <v>1</v>
      </c>
      <c r="E110" s="25">
        <v>64.516000000000005</v>
      </c>
      <c r="F110" s="67">
        <v>9.1400000000000005E-48</v>
      </c>
      <c r="G110" s="25">
        <v>154</v>
      </c>
      <c r="H110" s="25">
        <v>49</v>
      </c>
      <c r="I110" s="61"/>
      <c r="J110" s="25"/>
      <c r="K110" s="25"/>
      <c r="L110" s="25"/>
      <c r="M110" s="25"/>
      <c r="N110" s="25"/>
      <c r="O110" s="25"/>
      <c r="P110" s="25"/>
      <c r="Q110" s="25"/>
      <c r="R110" s="25"/>
      <c r="S110" s="25" t="s">
        <v>2785</v>
      </c>
      <c r="T110" s="25" t="s">
        <v>2784</v>
      </c>
      <c r="U110" s="76" t="s">
        <v>451</v>
      </c>
    </row>
    <row r="111" spans="2:21" s="18" customFormat="1" ht="13.5" customHeight="1">
      <c r="B111" s="167" t="s">
        <v>452</v>
      </c>
      <c r="C111" s="63" t="s">
        <v>453</v>
      </c>
      <c r="D111" s="63" t="s">
        <v>1</v>
      </c>
      <c r="E111" s="25">
        <v>48.356999999999999</v>
      </c>
      <c r="F111" s="67">
        <v>8.6299999999999998E-162</v>
      </c>
      <c r="G111" s="25">
        <v>477</v>
      </c>
      <c r="H111" s="25">
        <v>99</v>
      </c>
      <c r="I111" s="61"/>
      <c r="J111" s="25"/>
      <c r="K111" s="25"/>
      <c r="L111" s="25"/>
      <c r="M111" s="25"/>
      <c r="N111" s="25"/>
      <c r="O111" s="25"/>
      <c r="P111" s="25"/>
      <c r="Q111" s="25"/>
      <c r="R111" s="25"/>
      <c r="S111" s="25" t="s">
        <v>2783</v>
      </c>
      <c r="T111" s="25" t="s">
        <v>2782</v>
      </c>
      <c r="U111" s="76" t="s">
        <v>453</v>
      </c>
    </row>
    <row r="112" spans="2:21" s="18" customFormat="1">
      <c r="B112" s="167"/>
      <c r="C112" s="63" t="s">
        <v>454</v>
      </c>
      <c r="D112" s="63" t="s">
        <v>1</v>
      </c>
      <c r="E112" s="25">
        <v>42.667000000000002</v>
      </c>
      <c r="F112" s="67">
        <v>2.83E-30</v>
      </c>
      <c r="G112" s="25">
        <v>111</v>
      </c>
      <c r="H112" s="25">
        <v>65</v>
      </c>
      <c r="I112" s="61"/>
      <c r="J112" s="25"/>
      <c r="K112" s="25"/>
      <c r="L112" s="25"/>
      <c r="M112" s="25"/>
      <c r="N112" s="25"/>
      <c r="O112" s="25"/>
      <c r="P112" s="25"/>
      <c r="Q112" s="25"/>
      <c r="R112" s="25"/>
      <c r="S112" s="25" t="s">
        <v>2781</v>
      </c>
      <c r="T112" s="25"/>
      <c r="U112" s="76" t="s">
        <v>454</v>
      </c>
    </row>
    <row r="113" spans="2:21" s="18" customFormat="1" ht="13.5" customHeight="1">
      <c r="B113" s="167" t="s">
        <v>455</v>
      </c>
      <c r="C113" s="63" t="s">
        <v>456</v>
      </c>
      <c r="D113" s="63" t="s">
        <v>4</v>
      </c>
      <c r="E113" s="25"/>
      <c r="F113" s="25"/>
      <c r="G113" s="25"/>
      <c r="H113" s="25"/>
      <c r="I113" s="61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63"/>
    </row>
    <row r="114" spans="2:21" s="18" customFormat="1">
      <c r="B114" s="167"/>
      <c r="C114" s="63" t="s">
        <v>457</v>
      </c>
      <c r="D114" s="63" t="s">
        <v>1</v>
      </c>
      <c r="E114" s="25">
        <v>52</v>
      </c>
      <c r="F114" s="67">
        <v>3.2599999999999998E-44</v>
      </c>
      <c r="G114" s="25">
        <v>152</v>
      </c>
      <c r="H114" s="25">
        <v>47</v>
      </c>
      <c r="I114" s="61"/>
      <c r="J114" s="25"/>
      <c r="K114" s="25"/>
      <c r="L114" s="25"/>
      <c r="M114" s="25"/>
      <c r="N114" s="25"/>
      <c r="O114" s="25"/>
      <c r="P114" s="25"/>
      <c r="Q114" s="25"/>
      <c r="R114" s="25"/>
      <c r="S114" s="25" t="s">
        <v>2780</v>
      </c>
      <c r="T114" s="25" t="s">
        <v>2779</v>
      </c>
      <c r="U114" s="76" t="s">
        <v>457</v>
      </c>
    </row>
    <row r="115" spans="2:21" s="18" customFormat="1">
      <c r="B115" s="167"/>
      <c r="C115" s="63" t="s">
        <v>458</v>
      </c>
      <c r="D115" s="63" t="s">
        <v>4</v>
      </c>
      <c r="I115" s="52"/>
      <c r="J115" s="25"/>
      <c r="K115" s="25"/>
      <c r="L115" s="25"/>
      <c r="M115" s="25"/>
      <c r="N115" s="25"/>
      <c r="O115" s="25"/>
      <c r="P115" s="25"/>
      <c r="Q115" s="25"/>
      <c r="R115" s="25"/>
      <c r="T115" s="25"/>
      <c r="U115" s="63"/>
    </row>
    <row r="116" spans="2:21" s="18" customFormat="1">
      <c r="B116" s="167"/>
      <c r="C116" s="63" t="s">
        <v>459</v>
      </c>
      <c r="D116" s="63" t="s">
        <v>4</v>
      </c>
      <c r="E116" s="25"/>
      <c r="F116" s="25"/>
      <c r="G116" s="25"/>
      <c r="H116" s="25"/>
      <c r="I116" s="61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63"/>
    </row>
    <row r="117" spans="2:21" s="18" customFormat="1" ht="26">
      <c r="B117" s="167"/>
      <c r="C117" s="63" t="s">
        <v>460</v>
      </c>
      <c r="D117" s="63" t="s">
        <v>1</v>
      </c>
      <c r="E117" s="25">
        <v>48.298999999999999</v>
      </c>
      <c r="F117" s="67">
        <v>7.7300000000000001E-31</v>
      </c>
      <c r="G117" s="25">
        <v>110</v>
      </c>
      <c r="H117" s="25">
        <v>71</v>
      </c>
      <c r="I117" s="61"/>
      <c r="J117" s="25"/>
      <c r="K117" s="25"/>
      <c r="L117" s="25"/>
      <c r="M117" s="25"/>
      <c r="N117" s="25"/>
      <c r="O117" s="25"/>
      <c r="P117" s="25"/>
      <c r="Q117" s="25"/>
      <c r="R117" s="25"/>
      <c r="S117" s="25" t="s">
        <v>2778</v>
      </c>
      <c r="T117" s="25"/>
      <c r="U117" s="76" t="s">
        <v>460</v>
      </c>
    </row>
    <row r="118" spans="2:21" s="18" customFormat="1" ht="13.5" customHeight="1">
      <c r="B118" s="167" t="s">
        <v>461</v>
      </c>
      <c r="C118" s="63" t="s">
        <v>462</v>
      </c>
      <c r="D118" s="63" t="s">
        <v>1</v>
      </c>
      <c r="E118" s="25">
        <v>51.613</v>
      </c>
      <c r="F118" s="67">
        <v>1.2299999999999999E-38</v>
      </c>
      <c r="G118" s="25">
        <v>128</v>
      </c>
      <c r="H118" s="25">
        <v>100</v>
      </c>
      <c r="I118" s="61"/>
      <c r="J118" s="25"/>
      <c r="K118" s="25"/>
      <c r="L118" s="25"/>
      <c r="M118" s="25"/>
      <c r="N118" s="25"/>
      <c r="O118" s="25"/>
      <c r="P118" s="25"/>
      <c r="Q118" s="25"/>
      <c r="R118" s="25"/>
      <c r="S118" s="25" t="s">
        <v>2777</v>
      </c>
      <c r="T118" s="25" t="s">
        <v>2776</v>
      </c>
      <c r="U118" s="76" t="s">
        <v>462</v>
      </c>
    </row>
    <row r="119" spans="2:21" s="18" customFormat="1">
      <c r="B119" s="167"/>
      <c r="C119" s="63" t="s">
        <v>463</v>
      </c>
      <c r="D119" s="63" t="s">
        <v>1</v>
      </c>
      <c r="E119" s="25">
        <v>32.234999999999999</v>
      </c>
      <c r="F119" s="67">
        <v>2.7800000000000001E-46</v>
      </c>
      <c r="G119" s="25">
        <v>169</v>
      </c>
      <c r="H119" s="25">
        <v>45</v>
      </c>
      <c r="I119" s="61"/>
      <c r="J119" s="25"/>
      <c r="K119" s="25"/>
      <c r="L119" s="25"/>
      <c r="M119" s="25"/>
      <c r="N119" s="25"/>
      <c r="O119" s="25"/>
      <c r="P119" s="25"/>
      <c r="Q119" s="25"/>
      <c r="R119" s="25"/>
      <c r="S119" s="25" t="s">
        <v>2775</v>
      </c>
      <c r="T119" s="25"/>
      <c r="U119" s="76" t="s">
        <v>463</v>
      </c>
    </row>
    <row r="120" spans="2:21" s="18" customFormat="1">
      <c r="B120" s="167"/>
      <c r="C120" s="63" t="s">
        <v>464</v>
      </c>
      <c r="D120" s="63" t="s">
        <v>1</v>
      </c>
      <c r="E120" s="25">
        <v>50.353000000000002</v>
      </c>
      <c r="F120" s="25">
        <v>0</v>
      </c>
      <c r="G120" s="25">
        <v>1197</v>
      </c>
      <c r="H120" s="25">
        <v>91</v>
      </c>
      <c r="I120" s="61"/>
      <c r="J120" s="25"/>
      <c r="K120" s="25"/>
      <c r="L120" s="25"/>
      <c r="M120" s="25"/>
      <c r="N120" s="25"/>
      <c r="O120" s="25"/>
      <c r="P120" s="25"/>
      <c r="Q120" s="25"/>
      <c r="R120" s="25"/>
      <c r="S120" s="25" t="s">
        <v>2774</v>
      </c>
      <c r="T120" s="25" t="s">
        <v>2773</v>
      </c>
      <c r="U120" s="76" t="s">
        <v>464</v>
      </c>
    </row>
    <row r="121" spans="2:21" s="18" customFormat="1">
      <c r="B121" s="167"/>
      <c r="C121" s="63" t="s">
        <v>465</v>
      </c>
      <c r="D121" s="63" t="s">
        <v>4</v>
      </c>
      <c r="E121" s="25"/>
      <c r="F121" s="25"/>
      <c r="G121" s="25"/>
      <c r="H121" s="25"/>
      <c r="I121" s="61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63"/>
    </row>
    <row r="122" spans="2:21" s="18" customFormat="1">
      <c r="B122" s="167"/>
      <c r="C122" s="63" t="s">
        <v>466</v>
      </c>
      <c r="D122" s="63" t="s">
        <v>4</v>
      </c>
      <c r="E122" s="25"/>
      <c r="F122" s="25"/>
      <c r="G122" s="25"/>
      <c r="H122" s="25"/>
      <c r="I122" s="61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63"/>
    </row>
    <row r="123" spans="2:21" s="18" customFormat="1">
      <c r="B123" s="167"/>
      <c r="C123" s="63" t="s">
        <v>467</v>
      </c>
      <c r="D123" s="63" t="s">
        <v>4</v>
      </c>
      <c r="E123" s="25"/>
      <c r="F123" s="25"/>
      <c r="G123" s="25"/>
      <c r="H123" s="25"/>
      <c r="I123" s="61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63"/>
    </row>
    <row r="124" spans="2:21" s="18" customFormat="1">
      <c r="B124" s="167"/>
      <c r="C124" s="63" t="s">
        <v>468</v>
      </c>
      <c r="D124" s="63" t="s">
        <v>1</v>
      </c>
      <c r="E124" s="25">
        <v>31.202999999999999</v>
      </c>
      <c r="F124" s="67">
        <v>1.3500000000000001E-17</v>
      </c>
      <c r="G124" s="25">
        <v>80.5</v>
      </c>
      <c r="H124" s="25">
        <v>52</v>
      </c>
      <c r="I124" s="61"/>
      <c r="J124" s="25"/>
      <c r="K124" s="25"/>
      <c r="L124" s="25"/>
      <c r="M124" s="25"/>
      <c r="N124" s="25"/>
      <c r="O124" s="25"/>
      <c r="P124" s="25"/>
      <c r="Q124" s="25"/>
      <c r="R124" s="25"/>
      <c r="S124" s="25" t="s">
        <v>2772</v>
      </c>
      <c r="T124" s="25"/>
      <c r="U124" s="76" t="s">
        <v>468</v>
      </c>
    </row>
    <row r="125" spans="2:21" s="18" customFormat="1">
      <c r="B125" s="167"/>
      <c r="C125" s="63" t="s">
        <v>469</v>
      </c>
      <c r="D125" s="63" t="s">
        <v>1</v>
      </c>
      <c r="E125" s="25">
        <v>33.18</v>
      </c>
      <c r="F125" s="67">
        <v>9.4200000000000002E-29</v>
      </c>
      <c r="G125" s="25">
        <v>110</v>
      </c>
      <c r="H125" s="25">
        <v>98</v>
      </c>
      <c r="I125" s="61"/>
      <c r="J125" s="25"/>
      <c r="K125" s="25"/>
      <c r="L125" s="25"/>
      <c r="M125" s="25"/>
      <c r="N125" s="25"/>
      <c r="O125" s="25"/>
      <c r="P125" s="25"/>
      <c r="Q125" s="25"/>
      <c r="R125" s="25"/>
      <c r="S125" s="25" t="s">
        <v>2771</v>
      </c>
      <c r="T125" s="25" t="s">
        <v>2770</v>
      </c>
      <c r="U125" s="76" t="s">
        <v>469</v>
      </c>
    </row>
    <row r="126" spans="2:21" s="18" customFormat="1">
      <c r="B126" s="167"/>
      <c r="C126" s="63" t="s">
        <v>470</v>
      </c>
      <c r="D126" s="63" t="s">
        <v>4</v>
      </c>
      <c r="E126" s="25"/>
      <c r="F126" s="25"/>
      <c r="G126" s="25"/>
      <c r="H126" s="25"/>
      <c r="I126" s="61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76" t="s">
        <v>470</v>
      </c>
    </row>
    <row r="127" spans="2:21" s="18" customFormat="1">
      <c r="B127" s="167"/>
      <c r="C127" s="63" t="s">
        <v>471</v>
      </c>
      <c r="D127" s="63" t="s">
        <v>1</v>
      </c>
      <c r="E127" s="25">
        <v>34.286000000000001</v>
      </c>
      <c r="F127" s="67">
        <v>1.2100000000000001E-8</v>
      </c>
      <c r="G127" s="25">
        <v>50.1</v>
      </c>
      <c r="H127" s="25">
        <v>47</v>
      </c>
      <c r="I127" s="61"/>
      <c r="J127" s="25"/>
      <c r="K127" s="25"/>
      <c r="L127" s="25"/>
      <c r="M127" s="25"/>
      <c r="N127" s="25"/>
      <c r="O127" s="25"/>
      <c r="P127" s="25"/>
      <c r="Q127" s="25"/>
      <c r="R127" s="25"/>
      <c r="S127" s="25" t="s">
        <v>2769</v>
      </c>
      <c r="T127" s="25" t="s">
        <v>2768</v>
      </c>
      <c r="U127" s="76" t="s">
        <v>471</v>
      </c>
    </row>
    <row r="128" spans="2:21" s="18" customFormat="1">
      <c r="B128" s="167"/>
      <c r="C128" s="63" t="s">
        <v>472</v>
      </c>
      <c r="D128" s="63" t="s">
        <v>1</v>
      </c>
      <c r="E128" s="25">
        <v>42.856999999999999</v>
      </c>
      <c r="F128" s="67">
        <v>2.3099999999999999E-62</v>
      </c>
      <c r="G128" s="25">
        <v>208</v>
      </c>
      <c r="H128" s="25">
        <v>95</v>
      </c>
      <c r="I128" s="61"/>
      <c r="J128" s="25"/>
      <c r="K128" s="25"/>
      <c r="L128" s="25"/>
      <c r="M128" s="25"/>
      <c r="N128" s="25"/>
      <c r="O128" s="25"/>
      <c r="P128" s="25"/>
      <c r="Q128" s="25"/>
      <c r="R128" s="25"/>
      <c r="S128" s="25" t="s">
        <v>2767</v>
      </c>
      <c r="T128" s="25"/>
      <c r="U128" s="76" t="s">
        <v>472</v>
      </c>
    </row>
    <row r="129" spans="2:21" s="18" customFormat="1">
      <c r="B129" s="167"/>
      <c r="C129" s="63" t="s">
        <v>473</v>
      </c>
      <c r="D129" s="63" t="s">
        <v>1</v>
      </c>
      <c r="E129" s="25">
        <v>30.273</v>
      </c>
      <c r="F129" s="67">
        <v>2.1299999999999999E-49</v>
      </c>
      <c r="G129" s="25">
        <v>176</v>
      </c>
      <c r="H129" s="25">
        <v>97</v>
      </c>
      <c r="I129" s="61"/>
      <c r="J129" s="25"/>
      <c r="K129" s="25"/>
      <c r="L129" s="25"/>
      <c r="M129" s="25"/>
      <c r="N129" s="25"/>
      <c r="O129" s="25"/>
      <c r="P129" s="25"/>
      <c r="Q129" s="25"/>
      <c r="R129" s="25"/>
      <c r="S129" s="25" t="s">
        <v>2766</v>
      </c>
      <c r="T129" s="25"/>
      <c r="U129" s="76" t="s">
        <v>473</v>
      </c>
    </row>
    <row r="130" spans="2:21" s="18" customFormat="1">
      <c r="B130" s="167"/>
      <c r="C130" s="63" t="s">
        <v>474</v>
      </c>
      <c r="D130" s="63" t="s">
        <v>4</v>
      </c>
      <c r="E130" s="25"/>
      <c r="F130" s="25"/>
      <c r="G130" s="25"/>
      <c r="H130" s="25"/>
      <c r="I130" s="61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76" t="s">
        <v>474</v>
      </c>
    </row>
    <row r="131" spans="2:21" s="18" customFormat="1">
      <c r="B131" s="167"/>
      <c r="C131" s="63" t="s">
        <v>475</v>
      </c>
      <c r="D131" s="63" t="s">
        <v>1</v>
      </c>
      <c r="E131" s="25">
        <v>31.148</v>
      </c>
      <c r="F131" s="67">
        <v>4.7599999999999999E-12</v>
      </c>
      <c r="G131" s="25">
        <v>58.5</v>
      </c>
      <c r="H131" s="25">
        <v>87</v>
      </c>
      <c r="I131" s="61"/>
      <c r="J131" s="25"/>
      <c r="K131" s="25"/>
      <c r="L131" s="25"/>
      <c r="M131" s="25"/>
      <c r="N131" s="25"/>
      <c r="O131" s="25"/>
      <c r="P131" s="25"/>
      <c r="Q131" s="25"/>
      <c r="R131" s="25"/>
      <c r="S131" s="25" t="s">
        <v>2765</v>
      </c>
      <c r="T131" s="25" t="s">
        <v>2764</v>
      </c>
      <c r="U131" s="76" t="s">
        <v>475</v>
      </c>
    </row>
    <row r="132" spans="2:21" s="18" customFormat="1">
      <c r="B132" s="167"/>
      <c r="C132" s="63" t="s">
        <v>476</v>
      </c>
      <c r="D132" s="63" t="s">
        <v>4</v>
      </c>
      <c r="E132" s="25"/>
      <c r="F132" s="25"/>
      <c r="G132" s="25"/>
      <c r="H132" s="25"/>
      <c r="I132" s="61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63"/>
    </row>
    <row r="133" spans="2:21" s="18" customFormat="1" ht="26">
      <c r="B133" s="167"/>
      <c r="C133" s="63" t="s">
        <v>477</v>
      </c>
      <c r="D133" s="63" t="s">
        <v>4</v>
      </c>
      <c r="E133" s="25"/>
      <c r="F133" s="25"/>
      <c r="G133" s="25"/>
      <c r="H133" s="25"/>
      <c r="I133" s="61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63"/>
    </row>
    <row r="134" spans="2:21" s="18" customFormat="1">
      <c r="B134" s="167"/>
      <c r="C134" s="63" t="s">
        <v>478</v>
      </c>
      <c r="D134" s="63" t="s">
        <v>4</v>
      </c>
      <c r="E134" s="25"/>
      <c r="F134" s="25"/>
      <c r="G134" s="25"/>
      <c r="H134" s="25"/>
      <c r="I134" s="61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63"/>
    </row>
    <row r="135" spans="2:21" s="18" customFormat="1">
      <c r="B135" s="167"/>
      <c r="C135" s="63" t="s">
        <v>479</v>
      </c>
      <c r="D135" s="63" t="s">
        <v>4</v>
      </c>
      <c r="E135" s="25"/>
      <c r="F135" s="25"/>
      <c r="G135" s="25"/>
      <c r="H135" s="25"/>
      <c r="I135" s="61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63"/>
    </row>
    <row r="136" spans="2:21" s="18" customFormat="1" ht="26">
      <c r="B136" s="167"/>
      <c r="C136" s="63" t="s">
        <v>480</v>
      </c>
      <c r="D136" s="63" t="s">
        <v>1</v>
      </c>
      <c r="E136" s="25">
        <v>28.879000000000001</v>
      </c>
      <c r="F136" s="67">
        <v>1.1799999999999999E-14</v>
      </c>
      <c r="G136" s="25">
        <v>67.8</v>
      </c>
      <c r="H136" s="25">
        <v>80</v>
      </c>
      <c r="I136" s="61"/>
      <c r="J136" s="25"/>
      <c r="K136" s="25"/>
      <c r="L136" s="25"/>
      <c r="M136" s="25"/>
      <c r="N136" s="25"/>
      <c r="O136" s="25"/>
      <c r="P136" s="25"/>
      <c r="Q136" s="25"/>
      <c r="R136" s="25"/>
      <c r="S136" s="25" t="s">
        <v>2763</v>
      </c>
      <c r="T136" s="25"/>
      <c r="U136" s="76" t="s">
        <v>480</v>
      </c>
    </row>
    <row r="137" spans="2:21" s="18" customFormat="1">
      <c r="B137" s="167"/>
      <c r="C137" s="63" t="s">
        <v>349</v>
      </c>
      <c r="D137" s="63" t="s">
        <v>4</v>
      </c>
      <c r="E137" s="25"/>
      <c r="F137" s="25"/>
      <c r="G137" s="25"/>
      <c r="H137" s="25"/>
      <c r="I137" s="61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76" t="s">
        <v>349</v>
      </c>
    </row>
    <row r="138" spans="2:21" s="18" customFormat="1">
      <c r="B138" s="167"/>
      <c r="C138" s="63" t="s">
        <v>481</v>
      </c>
      <c r="D138" s="63" t="s">
        <v>1</v>
      </c>
      <c r="E138" s="25">
        <v>24.492999999999999</v>
      </c>
      <c r="F138" s="67">
        <v>2.3E-70</v>
      </c>
      <c r="G138" s="25">
        <v>253</v>
      </c>
      <c r="H138" s="25">
        <v>98</v>
      </c>
      <c r="I138" s="61"/>
      <c r="J138" s="25"/>
      <c r="K138" s="25"/>
      <c r="L138" s="25"/>
      <c r="M138" s="25"/>
      <c r="N138" s="25"/>
      <c r="O138" s="25"/>
      <c r="P138" s="25"/>
      <c r="Q138" s="25"/>
      <c r="R138" s="25"/>
      <c r="S138" s="25" t="s">
        <v>2762</v>
      </c>
      <c r="T138" s="25"/>
      <c r="U138" s="76" t="s">
        <v>481</v>
      </c>
    </row>
    <row r="139" spans="2:21" s="18" customFormat="1">
      <c r="B139" s="167"/>
      <c r="C139" s="63" t="s">
        <v>482</v>
      </c>
      <c r="D139" s="63" t="s">
        <v>1</v>
      </c>
      <c r="E139" s="25">
        <v>40.58</v>
      </c>
      <c r="F139" s="25">
        <v>0</v>
      </c>
      <c r="G139" s="25">
        <v>743</v>
      </c>
      <c r="H139" s="25">
        <v>99</v>
      </c>
      <c r="I139" s="61"/>
      <c r="J139" s="25"/>
      <c r="K139" s="25"/>
      <c r="L139" s="25"/>
      <c r="M139" s="25"/>
      <c r="N139" s="25"/>
      <c r="O139" s="25"/>
      <c r="P139" s="25"/>
      <c r="Q139" s="25"/>
      <c r="R139" s="25"/>
      <c r="S139" s="25" t="s">
        <v>2761</v>
      </c>
      <c r="T139" s="25"/>
      <c r="U139" s="76" t="s">
        <v>482</v>
      </c>
    </row>
    <row r="140" spans="2:21" s="18" customFormat="1">
      <c r="B140" s="167"/>
      <c r="C140" s="63" t="s">
        <v>483</v>
      </c>
      <c r="D140" s="63" t="s">
        <v>4</v>
      </c>
      <c r="E140" s="25"/>
      <c r="F140" s="25"/>
      <c r="G140" s="25"/>
      <c r="H140" s="25"/>
      <c r="I140" s="61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63"/>
    </row>
    <row r="141" spans="2:21" s="18" customFormat="1">
      <c r="B141" s="167"/>
      <c r="C141" s="63" t="s">
        <v>484</v>
      </c>
      <c r="D141" s="63" t="s">
        <v>4</v>
      </c>
      <c r="E141" s="25"/>
      <c r="F141" s="25"/>
      <c r="G141" s="25"/>
      <c r="H141" s="25"/>
      <c r="I141" s="61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63"/>
    </row>
    <row r="142" spans="2:21" s="18" customFormat="1">
      <c r="B142" s="167"/>
      <c r="C142" s="63" t="s">
        <v>485</v>
      </c>
      <c r="D142" s="63" t="s">
        <v>4</v>
      </c>
      <c r="E142" s="25"/>
      <c r="F142" s="25"/>
      <c r="G142" s="25"/>
      <c r="H142" s="25"/>
      <c r="I142" s="61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63"/>
    </row>
    <row r="143" spans="2:21" s="18" customFormat="1">
      <c r="B143" s="167"/>
      <c r="C143" s="63" t="s">
        <v>486</v>
      </c>
      <c r="D143" s="63" t="s">
        <v>4</v>
      </c>
      <c r="E143" s="25"/>
      <c r="F143" s="25"/>
      <c r="G143" s="25"/>
      <c r="H143" s="25"/>
      <c r="I143" s="61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63"/>
    </row>
    <row r="144" spans="2:21" s="18" customFormat="1">
      <c r="B144" s="167"/>
      <c r="C144" s="63" t="s">
        <v>487</v>
      </c>
      <c r="D144" s="63" t="s">
        <v>1</v>
      </c>
      <c r="E144" s="25">
        <v>34.314</v>
      </c>
      <c r="F144" s="67">
        <v>1.0500000000000001E-9</v>
      </c>
      <c r="G144" s="25">
        <v>48.1</v>
      </c>
      <c r="H144" s="25">
        <v>99</v>
      </c>
      <c r="I144" s="61"/>
      <c r="J144" s="25"/>
      <c r="K144" s="25"/>
      <c r="L144" s="25"/>
      <c r="M144" s="25"/>
      <c r="N144" s="25"/>
      <c r="O144" s="25"/>
      <c r="P144" s="25"/>
      <c r="Q144" s="25"/>
      <c r="R144" s="25"/>
      <c r="S144" s="25" t="s">
        <v>2652</v>
      </c>
      <c r="T144" s="25"/>
      <c r="U144" s="76" t="s">
        <v>487</v>
      </c>
    </row>
    <row r="145" spans="2:21" s="18" customFormat="1">
      <c r="B145" s="167"/>
      <c r="C145" s="63" t="s">
        <v>488</v>
      </c>
      <c r="D145" s="63" t="s">
        <v>1</v>
      </c>
      <c r="E145" s="25">
        <v>38.58</v>
      </c>
      <c r="F145" s="67">
        <v>6.1600000000000003E-56</v>
      </c>
      <c r="G145" s="25">
        <v>192</v>
      </c>
      <c r="H145" s="25">
        <v>93</v>
      </c>
      <c r="I145" s="61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63"/>
    </row>
    <row r="146" spans="2:21" s="18" customFormat="1">
      <c r="B146" s="167"/>
      <c r="C146" s="63" t="s">
        <v>489</v>
      </c>
      <c r="D146" s="63" t="s">
        <v>4</v>
      </c>
      <c r="E146" s="25"/>
      <c r="F146" s="25"/>
      <c r="G146" s="25"/>
      <c r="H146" s="25"/>
      <c r="I146" s="61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63"/>
    </row>
    <row r="147" spans="2:21" s="18" customFormat="1">
      <c r="B147" s="167"/>
      <c r="C147" s="63" t="s">
        <v>490</v>
      </c>
      <c r="D147" s="63" t="s">
        <v>4</v>
      </c>
      <c r="E147" s="25"/>
      <c r="F147" s="25"/>
      <c r="G147" s="25"/>
      <c r="H147" s="25"/>
      <c r="I147" s="61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63"/>
    </row>
    <row r="148" spans="2:21" s="18" customFormat="1" ht="13.5" customHeight="1">
      <c r="B148" s="167" t="s">
        <v>491</v>
      </c>
      <c r="C148" s="63" t="s">
        <v>492</v>
      </c>
      <c r="D148" s="63" t="s">
        <v>4</v>
      </c>
      <c r="E148" s="25"/>
      <c r="F148" s="25"/>
      <c r="G148" s="25"/>
      <c r="H148" s="25"/>
      <c r="I148" s="61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63"/>
    </row>
    <row r="149" spans="2:21" s="18" customFormat="1">
      <c r="B149" s="167"/>
      <c r="C149" s="63" t="s">
        <v>493</v>
      </c>
      <c r="D149" s="63" t="s">
        <v>1</v>
      </c>
      <c r="E149" s="25">
        <v>44.444000000000003</v>
      </c>
      <c r="F149" s="67">
        <v>3.7399999999999999E-9</v>
      </c>
      <c r="G149" s="25">
        <v>48.9</v>
      </c>
      <c r="H149" s="25">
        <v>45</v>
      </c>
      <c r="I149" s="61"/>
      <c r="J149" s="25"/>
      <c r="K149" s="25"/>
      <c r="L149" s="25"/>
      <c r="M149" s="25"/>
      <c r="N149" s="25"/>
      <c r="O149" s="25"/>
      <c r="P149" s="25"/>
      <c r="Q149" s="25"/>
      <c r="R149" s="25"/>
      <c r="S149" s="25" t="s">
        <v>2760</v>
      </c>
      <c r="T149" s="25"/>
      <c r="U149" s="76" t="s">
        <v>493</v>
      </c>
    </row>
    <row r="150" spans="2:21" s="18" customFormat="1">
      <c r="B150" s="167"/>
      <c r="C150" s="63" t="s">
        <v>494</v>
      </c>
      <c r="D150" s="63" t="s">
        <v>1</v>
      </c>
      <c r="E150" s="25">
        <v>29.495999999999999</v>
      </c>
      <c r="F150" s="67">
        <v>8.3799999999999996E-13</v>
      </c>
      <c r="G150" s="25">
        <v>58.5</v>
      </c>
      <c r="H150" s="25">
        <v>84</v>
      </c>
      <c r="I150" s="61"/>
      <c r="J150" s="25"/>
      <c r="K150" s="25"/>
      <c r="L150" s="25"/>
      <c r="M150" s="25"/>
      <c r="N150" s="25"/>
      <c r="O150" s="25"/>
      <c r="P150" s="25"/>
      <c r="Q150" s="25"/>
      <c r="R150" s="25"/>
      <c r="S150" s="25" t="s">
        <v>2759</v>
      </c>
      <c r="T150" s="25"/>
      <c r="U150" s="76" t="s">
        <v>494</v>
      </c>
    </row>
    <row r="151" spans="2:21" s="18" customFormat="1">
      <c r="B151" s="167"/>
      <c r="C151" s="63" t="s">
        <v>495</v>
      </c>
      <c r="D151" s="63" t="s">
        <v>4</v>
      </c>
      <c r="E151" s="25"/>
      <c r="F151" s="25"/>
      <c r="G151" s="25"/>
      <c r="H151" s="25"/>
      <c r="I151" s="61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63"/>
    </row>
    <row r="152" spans="2:21" s="18" customFormat="1">
      <c r="B152" s="167"/>
      <c r="C152" s="63" t="s">
        <v>496</v>
      </c>
      <c r="D152" s="63" t="s">
        <v>4</v>
      </c>
      <c r="E152" s="25"/>
      <c r="F152" s="25"/>
      <c r="G152" s="25"/>
      <c r="H152" s="25"/>
      <c r="I152" s="61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63"/>
    </row>
    <row r="153" spans="2:21" s="18" customFormat="1">
      <c r="B153" s="167"/>
      <c r="C153" s="63" t="s">
        <v>497</v>
      </c>
      <c r="D153" s="63" t="s">
        <v>4</v>
      </c>
      <c r="E153" s="25"/>
      <c r="F153" s="25"/>
      <c r="G153" s="25"/>
      <c r="H153" s="25"/>
      <c r="I153" s="61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63"/>
    </row>
    <row r="154" spans="2:21" s="18" customFormat="1">
      <c r="B154" s="167"/>
      <c r="C154" s="63" t="s">
        <v>498</v>
      </c>
      <c r="D154" s="63" t="s">
        <v>1</v>
      </c>
      <c r="E154" s="25">
        <v>23.962</v>
      </c>
      <c r="F154" s="67">
        <v>5.5199999999999999E-18</v>
      </c>
      <c r="G154" s="25">
        <v>82.4</v>
      </c>
      <c r="H154" s="25">
        <v>58</v>
      </c>
      <c r="I154" s="61"/>
      <c r="J154" s="25"/>
      <c r="K154" s="25"/>
      <c r="L154" s="25"/>
      <c r="M154" s="25"/>
      <c r="N154" s="25"/>
      <c r="O154" s="25"/>
      <c r="P154" s="25"/>
      <c r="Q154" s="25"/>
      <c r="R154" s="25"/>
      <c r="S154" s="25" t="s">
        <v>2758</v>
      </c>
      <c r="T154" s="25"/>
      <c r="U154" s="76" t="s">
        <v>498</v>
      </c>
    </row>
    <row r="155" spans="2:21" s="18" customFormat="1">
      <c r="B155" s="167"/>
      <c r="C155" s="63" t="s">
        <v>499</v>
      </c>
      <c r="D155" s="63" t="s">
        <v>4</v>
      </c>
      <c r="E155" s="25"/>
      <c r="F155" s="25"/>
      <c r="G155" s="25"/>
      <c r="H155" s="25"/>
      <c r="I155" s="61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63"/>
    </row>
    <row r="156" spans="2:21" s="18" customFormat="1">
      <c r="B156" s="167"/>
      <c r="C156" s="63" t="s">
        <v>500</v>
      </c>
      <c r="D156" s="63" t="s">
        <v>1</v>
      </c>
      <c r="E156" s="25">
        <v>27.367999999999999</v>
      </c>
      <c r="F156" s="67">
        <v>7.7399999999999999E-22</v>
      </c>
      <c r="G156" s="25">
        <v>92.4</v>
      </c>
      <c r="H156" s="25">
        <v>99</v>
      </c>
      <c r="I156" s="61"/>
      <c r="J156" s="25"/>
      <c r="K156" s="25"/>
      <c r="L156" s="25"/>
      <c r="M156" s="25"/>
      <c r="N156" s="25"/>
      <c r="O156" s="25"/>
      <c r="P156" s="25"/>
      <c r="Q156" s="25"/>
      <c r="R156" s="25"/>
      <c r="S156" s="25" t="s">
        <v>2757</v>
      </c>
      <c r="T156" s="25"/>
      <c r="U156" s="76" t="s">
        <v>500</v>
      </c>
    </row>
    <row r="157" spans="2:21" s="18" customFormat="1">
      <c r="B157" s="167"/>
      <c r="C157" s="63" t="s">
        <v>501</v>
      </c>
      <c r="D157" s="63" t="s">
        <v>1</v>
      </c>
      <c r="E157" s="25">
        <v>30.93</v>
      </c>
      <c r="F157" s="67">
        <v>8.0200000000000002E-70</v>
      </c>
      <c r="G157" s="25">
        <v>235</v>
      </c>
      <c r="H157" s="25">
        <v>78</v>
      </c>
      <c r="I157" s="61"/>
      <c r="J157" s="25"/>
      <c r="K157" s="25"/>
      <c r="L157" s="25"/>
      <c r="M157" s="25"/>
      <c r="N157" s="25"/>
      <c r="O157" s="25"/>
      <c r="P157" s="25"/>
      <c r="Q157" s="25"/>
      <c r="R157" s="25"/>
      <c r="S157" s="25" t="s">
        <v>2756</v>
      </c>
      <c r="T157" s="25"/>
      <c r="U157" s="76" t="s">
        <v>501</v>
      </c>
    </row>
    <row r="158" spans="2:21" s="18" customFormat="1">
      <c r="B158" s="167"/>
      <c r="C158" s="63" t="s">
        <v>502</v>
      </c>
      <c r="D158" s="63" t="s">
        <v>1</v>
      </c>
      <c r="E158" s="25">
        <v>32.143000000000001</v>
      </c>
      <c r="F158" s="67">
        <v>2.2699999999999999E-4</v>
      </c>
      <c r="G158" s="25">
        <v>38.1</v>
      </c>
      <c r="H158" s="25">
        <v>32</v>
      </c>
      <c r="I158" s="61"/>
      <c r="J158" s="25"/>
      <c r="K158" s="25"/>
      <c r="L158" s="25"/>
      <c r="M158" s="25"/>
      <c r="N158" s="25"/>
      <c r="O158" s="25"/>
      <c r="P158" s="25"/>
      <c r="Q158" s="25"/>
      <c r="R158" s="25"/>
      <c r="S158" s="25" t="s">
        <v>2171</v>
      </c>
      <c r="T158" s="25"/>
      <c r="U158" s="76" t="s">
        <v>502</v>
      </c>
    </row>
    <row r="159" spans="2:21" s="18" customFormat="1">
      <c r="B159" s="167"/>
      <c r="C159" s="63" t="s">
        <v>503</v>
      </c>
      <c r="D159" s="63" t="s">
        <v>4</v>
      </c>
      <c r="E159" s="25"/>
      <c r="F159" s="25"/>
      <c r="G159" s="25"/>
      <c r="H159" s="25"/>
      <c r="I159" s="61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63"/>
    </row>
    <row r="160" spans="2:21" s="18" customFormat="1" ht="26">
      <c r="B160" s="167"/>
      <c r="C160" s="63" t="s">
        <v>504</v>
      </c>
      <c r="D160" s="63" t="s">
        <v>1</v>
      </c>
      <c r="E160" s="25">
        <v>37.036999999999999</v>
      </c>
      <c r="F160" s="67">
        <v>2.05E-5</v>
      </c>
      <c r="G160" s="25">
        <v>37</v>
      </c>
      <c r="H160" s="25">
        <v>46</v>
      </c>
      <c r="I160" s="61"/>
      <c r="J160" s="25"/>
      <c r="K160" s="25"/>
      <c r="L160" s="25"/>
      <c r="M160" s="25"/>
      <c r="N160" s="25"/>
      <c r="O160" s="25"/>
      <c r="P160" s="25"/>
      <c r="Q160" s="25"/>
      <c r="R160" s="25"/>
      <c r="S160" s="25" t="s">
        <v>2755</v>
      </c>
      <c r="T160" s="25"/>
      <c r="U160" s="76" t="s">
        <v>504</v>
      </c>
    </row>
    <row r="161" spans="2:21" s="18" customFormat="1">
      <c r="B161" s="167"/>
      <c r="C161" s="63" t="s">
        <v>505</v>
      </c>
      <c r="D161" s="63" t="s">
        <v>4</v>
      </c>
      <c r="E161" s="25"/>
      <c r="F161" s="25"/>
      <c r="G161" s="25"/>
      <c r="H161" s="25"/>
      <c r="I161" s="61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63"/>
    </row>
    <row r="162" spans="2:21" s="18" customFormat="1">
      <c r="B162" s="167"/>
      <c r="C162" s="63" t="s">
        <v>506</v>
      </c>
      <c r="D162" s="63" t="s">
        <v>4</v>
      </c>
      <c r="E162" s="25"/>
      <c r="F162" s="25"/>
      <c r="G162" s="25"/>
      <c r="H162" s="25"/>
      <c r="I162" s="61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63"/>
    </row>
    <row r="163" spans="2:21" s="18" customFormat="1" ht="39">
      <c r="B163" s="167"/>
      <c r="C163" s="63" t="s">
        <v>507</v>
      </c>
      <c r="D163" s="63" t="s">
        <v>1</v>
      </c>
      <c r="E163" s="25">
        <v>44.927999999999997</v>
      </c>
      <c r="F163" s="67">
        <v>1.3900000000000001E-27</v>
      </c>
      <c r="G163" s="25">
        <v>103</v>
      </c>
      <c r="H163" s="25">
        <v>93</v>
      </c>
      <c r="I163" s="61"/>
      <c r="J163" s="25"/>
      <c r="K163" s="25"/>
      <c r="L163" s="25"/>
      <c r="M163" s="25"/>
      <c r="N163" s="25"/>
      <c r="O163" s="25"/>
      <c r="P163" s="25"/>
      <c r="Q163" s="25"/>
      <c r="R163" s="25"/>
      <c r="S163" s="25" t="s">
        <v>2754</v>
      </c>
      <c r="T163" s="25"/>
      <c r="U163" s="76" t="s">
        <v>507</v>
      </c>
    </row>
    <row r="164" spans="2:21" s="18" customFormat="1" ht="26">
      <c r="B164" s="167"/>
      <c r="C164" s="63" t="s">
        <v>508</v>
      </c>
      <c r="D164" s="63" t="s">
        <v>1</v>
      </c>
      <c r="E164" s="25">
        <v>34.426000000000002</v>
      </c>
      <c r="F164" s="67">
        <v>1.18E-7</v>
      </c>
      <c r="G164" s="25">
        <v>45.8</v>
      </c>
      <c r="H164" s="25">
        <v>43</v>
      </c>
      <c r="I164" s="61"/>
      <c r="J164" s="25"/>
      <c r="K164" s="25"/>
      <c r="L164" s="25"/>
      <c r="M164" s="25"/>
      <c r="N164" s="25"/>
      <c r="O164" s="25"/>
      <c r="P164" s="25"/>
      <c r="Q164" s="25"/>
      <c r="R164" s="25"/>
      <c r="S164" s="25" t="s">
        <v>2753</v>
      </c>
      <c r="T164" s="25"/>
      <c r="U164" s="76" t="s">
        <v>508</v>
      </c>
    </row>
    <row r="165" spans="2:21" s="18" customFormat="1">
      <c r="B165" s="167"/>
      <c r="C165" s="63" t="s">
        <v>509</v>
      </c>
      <c r="D165" s="63" t="s">
        <v>1</v>
      </c>
      <c r="E165" s="25">
        <v>27.571999999999999</v>
      </c>
      <c r="F165" s="67">
        <v>2.3999999999999999E-17</v>
      </c>
      <c r="G165" s="25">
        <v>75.900000000000006</v>
      </c>
      <c r="H165" s="25">
        <v>77</v>
      </c>
      <c r="I165" s="61"/>
      <c r="J165" s="25"/>
      <c r="K165" s="25"/>
      <c r="L165" s="25"/>
      <c r="M165" s="25"/>
      <c r="N165" s="25"/>
      <c r="O165" s="25"/>
      <c r="P165" s="25"/>
      <c r="Q165" s="25"/>
      <c r="R165" s="25"/>
      <c r="S165" s="25" t="s">
        <v>2752</v>
      </c>
      <c r="T165" s="25"/>
      <c r="U165" s="76" t="s">
        <v>509</v>
      </c>
    </row>
    <row r="166" spans="2:21" s="18" customFormat="1">
      <c r="B166" s="167"/>
      <c r="C166" s="63" t="s">
        <v>510</v>
      </c>
      <c r="D166" s="63" t="s">
        <v>4</v>
      </c>
      <c r="E166" s="25"/>
      <c r="F166" s="25"/>
      <c r="G166" s="25"/>
      <c r="H166" s="25"/>
      <c r="I166" s="61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63"/>
    </row>
    <row r="167" spans="2:21" s="18" customFormat="1" ht="13.5" customHeight="1">
      <c r="B167" s="167" t="s">
        <v>511</v>
      </c>
      <c r="C167" s="63" t="s">
        <v>512</v>
      </c>
      <c r="D167" s="63" t="s">
        <v>4</v>
      </c>
      <c r="E167" s="25"/>
      <c r="F167" s="25"/>
      <c r="G167" s="25"/>
      <c r="H167" s="25"/>
      <c r="I167" s="61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63"/>
    </row>
    <row r="168" spans="2:21" s="18" customFormat="1">
      <c r="B168" s="167"/>
      <c r="C168" s="63" t="s">
        <v>513</v>
      </c>
      <c r="D168" s="63" t="s">
        <v>1</v>
      </c>
      <c r="E168" s="25">
        <v>35.293999999999997</v>
      </c>
      <c r="F168" s="67">
        <v>2.3000000000000001E-8</v>
      </c>
      <c r="G168" s="25">
        <v>49.7</v>
      </c>
      <c r="H168" s="25">
        <v>26</v>
      </c>
      <c r="I168" s="61"/>
      <c r="J168" s="25"/>
      <c r="K168" s="25"/>
      <c r="L168" s="25"/>
      <c r="M168" s="25"/>
      <c r="N168" s="25"/>
      <c r="O168" s="25"/>
      <c r="P168" s="25"/>
      <c r="Q168" s="25"/>
      <c r="R168" s="25"/>
      <c r="S168" s="25" t="s">
        <v>1644</v>
      </c>
      <c r="T168" s="25"/>
      <c r="U168" s="76" t="s">
        <v>513</v>
      </c>
    </row>
    <row r="169" spans="2:21" s="18" customFormat="1">
      <c r="B169" s="167"/>
      <c r="C169" s="63" t="s">
        <v>514</v>
      </c>
      <c r="D169" s="63" t="s">
        <v>4</v>
      </c>
      <c r="E169" s="25"/>
      <c r="F169" s="25"/>
      <c r="G169" s="25"/>
      <c r="H169" s="25"/>
      <c r="I169" s="61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63"/>
    </row>
    <row r="170" spans="2:21" s="18" customFormat="1">
      <c r="B170" s="167"/>
      <c r="C170" s="63" t="s">
        <v>515</v>
      </c>
      <c r="D170" s="63" t="s">
        <v>1</v>
      </c>
      <c r="E170" s="25">
        <v>44.091999999999999</v>
      </c>
      <c r="F170" s="67">
        <v>1.5000000000000001E-87</v>
      </c>
      <c r="G170" s="25">
        <v>266</v>
      </c>
      <c r="H170" s="25">
        <v>98</v>
      </c>
      <c r="I170" s="61"/>
      <c r="J170" s="25"/>
      <c r="K170" s="25"/>
      <c r="L170" s="25"/>
      <c r="M170" s="25"/>
      <c r="N170" s="25"/>
      <c r="O170" s="25"/>
      <c r="P170" s="25"/>
      <c r="Q170" s="25"/>
      <c r="R170" s="25"/>
      <c r="S170" s="25" t="s">
        <v>1816</v>
      </c>
      <c r="T170" s="25" t="s">
        <v>2751</v>
      </c>
      <c r="U170" s="76" t="s">
        <v>515</v>
      </c>
    </row>
    <row r="171" spans="2:21" s="18" customFormat="1">
      <c r="B171" s="167"/>
      <c r="C171" s="63" t="s">
        <v>516</v>
      </c>
      <c r="D171" s="63" t="s">
        <v>4</v>
      </c>
      <c r="I171" s="52"/>
      <c r="U171" s="63"/>
    </row>
    <row r="172" spans="2:21" s="18" customFormat="1">
      <c r="B172" s="167"/>
      <c r="C172" s="63" t="s">
        <v>517</v>
      </c>
      <c r="D172" s="63" t="s">
        <v>4</v>
      </c>
      <c r="E172" s="25"/>
      <c r="F172" s="25"/>
      <c r="G172" s="25"/>
      <c r="H172" s="25"/>
      <c r="I172" s="61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63"/>
    </row>
    <row r="173" spans="2:21" s="18" customFormat="1">
      <c r="B173" s="167"/>
      <c r="C173" s="63" t="s">
        <v>518</v>
      </c>
      <c r="D173" s="63" t="s">
        <v>1</v>
      </c>
      <c r="E173" s="25">
        <v>66.861999999999995</v>
      </c>
      <c r="F173" s="25">
        <v>0</v>
      </c>
      <c r="G173" s="25">
        <v>790</v>
      </c>
      <c r="H173" s="25">
        <v>100</v>
      </c>
      <c r="I173" s="61"/>
      <c r="J173" s="25"/>
      <c r="K173" s="25"/>
      <c r="L173" s="25"/>
      <c r="M173" s="25"/>
      <c r="N173" s="25"/>
      <c r="O173" s="25"/>
      <c r="P173" s="25"/>
      <c r="Q173" s="25"/>
      <c r="R173" s="25"/>
      <c r="S173" s="25" t="s">
        <v>2750</v>
      </c>
      <c r="T173" s="25" t="s">
        <v>2749</v>
      </c>
      <c r="U173" s="76" t="s">
        <v>518</v>
      </c>
    </row>
    <row r="174" spans="2:21" s="18" customFormat="1">
      <c r="B174" s="167"/>
      <c r="C174" s="63" t="s">
        <v>519</v>
      </c>
      <c r="D174" s="63" t="s">
        <v>1</v>
      </c>
      <c r="E174" s="25">
        <v>50.081000000000003</v>
      </c>
      <c r="F174" s="25">
        <v>0</v>
      </c>
      <c r="G174" s="25">
        <v>541</v>
      </c>
      <c r="H174" s="25">
        <v>95</v>
      </c>
      <c r="I174" s="61"/>
      <c r="J174" s="25"/>
      <c r="K174" s="25"/>
      <c r="L174" s="25"/>
      <c r="M174" s="25"/>
      <c r="N174" s="25"/>
      <c r="O174" s="25"/>
      <c r="P174" s="25"/>
      <c r="Q174" s="25"/>
      <c r="R174" s="25"/>
      <c r="S174" s="25" t="s">
        <v>1605</v>
      </c>
      <c r="T174" s="25" t="s">
        <v>2748</v>
      </c>
      <c r="U174" s="76" t="s">
        <v>519</v>
      </c>
    </row>
    <row r="175" spans="2:21" s="18" customFormat="1">
      <c r="B175" s="167"/>
      <c r="C175" s="63" t="s">
        <v>520</v>
      </c>
      <c r="D175" s="63" t="s">
        <v>1</v>
      </c>
      <c r="E175" s="25">
        <v>38.271999999999998</v>
      </c>
      <c r="F175" s="67">
        <v>1.28E-8</v>
      </c>
      <c r="G175" s="25">
        <v>47.8</v>
      </c>
      <c r="H175" s="25">
        <v>33</v>
      </c>
      <c r="I175" s="61"/>
      <c r="J175" s="25"/>
      <c r="K175" s="25"/>
      <c r="L175" s="25"/>
      <c r="M175" s="25"/>
      <c r="N175" s="25"/>
      <c r="O175" s="25"/>
      <c r="P175" s="25"/>
      <c r="Q175" s="25"/>
      <c r="R175" s="25"/>
      <c r="S175" s="25" t="s">
        <v>2747</v>
      </c>
      <c r="T175" s="25" t="s">
        <v>2746</v>
      </c>
      <c r="U175" s="76" t="s">
        <v>520</v>
      </c>
    </row>
    <row r="176" spans="2:21" s="18" customFormat="1">
      <c r="B176" s="167"/>
      <c r="C176" s="63" t="s">
        <v>2744</v>
      </c>
      <c r="D176" s="63" t="s">
        <v>1</v>
      </c>
      <c r="E176" s="25">
        <v>43.75</v>
      </c>
      <c r="F176" s="67">
        <v>3.4499999999999998E-14</v>
      </c>
      <c r="G176" s="25">
        <v>67.400000000000006</v>
      </c>
      <c r="H176" s="25">
        <v>66</v>
      </c>
      <c r="I176" s="61"/>
      <c r="J176" s="25"/>
      <c r="K176" s="25"/>
      <c r="L176" s="25"/>
      <c r="M176" s="25"/>
      <c r="N176" s="25"/>
      <c r="O176" s="25"/>
      <c r="P176" s="25"/>
      <c r="Q176" s="25"/>
      <c r="R176" s="25"/>
      <c r="S176" s="25" t="s">
        <v>2745</v>
      </c>
      <c r="T176" s="25"/>
      <c r="U176" s="76" t="s">
        <v>2744</v>
      </c>
    </row>
    <row r="177" spans="2:21" s="18" customFormat="1" ht="26">
      <c r="B177" s="167"/>
      <c r="C177" s="63" t="s">
        <v>2742</v>
      </c>
      <c r="D177" s="63" t="s">
        <v>1</v>
      </c>
      <c r="E177" s="25">
        <v>40.475999999999999</v>
      </c>
      <c r="F177" s="67">
        <v>4.1799999999999999E-13</v>
      </c>
      <c r="G177" s="25">
        <v>61.6</v>
      </c>
      <c r="H177" s="25">
        <v>60</v>
      </c>
      <c r="I177" s="61"/>
      <c r="J177" s="25"/>
      <c r="K177" s="25"/>
      <c r="L177" s="25"/>
      <c r="M177" s="25"/>
      <c r="N177" s="25"/>
      <c r="O177" s="25"/>
      <c r="P177" s="25"/>
      <c r="Q177" s="25"/>
      <c r="R177" s="25"/>
      <c r="S177" s="25" t="s">
        <v>2743</v>
      </c>
      <c r="T177" s="25"/>
      <c r="U177" s="76" t="s">
        <v>2742</v>
      </c>
    </row>
    <row r="178" spans="2:21" s="18" customFormat="1" ht="26">
      <c r="B178" s="167"/>
      <c r="C178" s="63" t="s">
        <v>2739</v>
      </c>
      <c r="D178" s="63" t="s">
        <v>1</v>
      </c>
      <c r="E178" s="25">
        <v>38.506</v>
      </c>
      <c r="F178" s="67">
        <v>4.4700000000000001E-27</v>
      </c>
      <c r="G178" s="25">
        <v>104</v>
      </c>
      <c r="H178" s="25">
        <v>91</v>
      </c>
      <c r="I178" s="61"/>
      <c r="J178" s="25"/>
      <c r="K178" s="25"/>
      <c r="L178" s="25"/>
      <c r="M178" s="25"/>
      <c r="N178" s="25"/>
      <c r="O178" s="25"/>
      <c r="P178" s="25"/>
      <c r="Q178" s="25"/>
      <c r="R178" s="25"/>
      <c r="S178" s="25" t="s">
        <v>2741</v>
      </c>
      <c r="T178" s="25" t="s">
        <v>2740</v>
      </c>
      <c r="U178" s="76" t="s">
        <v>2739</v>
      </c>
    </row>
    <row r="179" spans="2:21" s="18" customFormat="1" ht="26">
      <c r="B179" s="167"/>
      <c r="C179" s="63" t="s">
        <v>2736</v>
      </c>
      <c r="D179" s="63" t="s">
        <v>1</v>
      </c>
      <c r="E179" s="25">
        <v>42.573999999999998</v>
      </c>
      <c r="F179" s="67">
        <v>7.2599999999999999E-17</v>
      </c>
      <c r="G179" s="25">
        <v>70.900000000000006</v>
      </c>
      <c r="H179" s="25">
        <v>98</v>
      </c>
      <c r="I179" s="61"/>
      <c r="J179" s="25"/>
      <c r="K179" s="25"/>
      <c r="L179" s="25"/>
      <c r="M179" s="25"/>
      <c r="N179" s="25"/>
      <c r="O179" s="25"/>
      <c r="P179" s="25"/>
      <c r="Q179" s="25"/>
      <c r="R179" s="25"/>
      <c r="S179" s="25" t="s">
        <v>2738</v>
      </c>
      <c r="T179" s="25" t="s">
        <v>2737</v>
      </c>
      <c r="U179" s="76" t="s">
        <v>2736</v>
      </c>
    </row>
    <row r="180" spans="2:21" s="18" customFormat="1">
      <c r="B180" s="167"/>
      <c r="C180" s="63" t="s">
        <v>513</v>
      </c>
      <c r="D180" s="63" t="s">
        <v>1</v>
      </c>
      <c r="E180" s="25">
        <v>35.293999999999997</v>
      </c>
      <c r="F180" s="67">
        <v>2.3000000000000001E-8</v>
      </c>
      <c r="G180" s="25">
        <v>49.7</v>
      </c>
      <c r="H180" s="25">
        <v>26</v>
      </c>
      <c r="I180" s="61"/>
      <c r="J180" s="25"/>
      <c r="K180" s="25"/>
      <c r="L180" s="25"/>
      <c r="M180" s="25"/>
      <c r="N180" s="25"/>
      <c r="O180" s="25"/>
      <c r="P180" s="25"/>
      <c r="Q180" s="25"/>
      <c r="R180" s="25"/>
      <c r="S180" s="25" t="s">
        <v>1644</v>
      </c>
      <c r="T180" s="25"/>
      <c r="U180" s="76" t="s">
        <v>513</v>
      </c>
    </row>
    <row r="181" spans="2:21" s="18" customFormat="1">
      <c r="B181" s="167"/>
      <c r="C181" s="63" t="s">
        <v>2734</v>
      </c>
      <c r="D181" s="63" t="s">
        <v>1</v>
      </c>
      <c r="E181" s="25">
        <v>34.783000000000001</v>
      </c>
      <c r="F181" s="67">
        <v>9.7699999999999999E-21</v>
      </c>
      <c r="G181" s="25">
        <v>86.7</v>
      </c>
      <c r="H181" s="25">
        <v>63</v>
      </c>
      <c r="I181" s="61"/>
      <c r="J181" s="25"/>
      <c r="K181" s="25"/>
      <c r="L181" s="25"/>
      <c r="M181" s="25"/>
      <c r="N181" s="25"/>
      <c r="O181" s="25"/>
      <c r="P181" s="25"/>
      <c r="Q181" s="25"/>
      <c r="R181" s="25"/>
      <c r="S181" s="25" t="s">
        <v>2735</v>
      </c>
      <c r="T181" s="25"/>
      <c r="U181" s="76" t="s">
        <v>2734</v>
      </c>
    </row>
    <row r="182" spans="2:21" s="18" customFormat="1">
      <c r="B182" s="167"/>
      <c r="C182" s="63" t="s">
        <v>521</v>
      </c>
      <c r="D182" s="63" t="s">
        <v>4</v>
      </c>
      <c r="E182" s="25"/>
      <c r="F182" s="25"/>
      <c r="G182" s="25"/>
      <c r="H182" s="25"/>
      <c r="I182" s="61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63"/>
    </row>
    <row r="183" spans="2:21" s="18" customFormat="1">
      <c r="B183" s="167"/>
      <c r="C183" s="63" t="s">
        <v>522</v>
      </c>
      <c r="D183" s="63" t="s">
        <v>4</v>
      </c>
      <c r="E183" s="25"/>
      <c r="F183" s="25"/>
      <c r="G183" s="25"/>
      <c r="H183" s="25"/>
      <c r="I183" s="61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63"/>
    </row>
    <row r="184" spans="2:21" s="18" customFormat="1">
      <c r="B184" s="167"/>
      <c r="C184" s="63" t="s">
        <v>523</v>
      </c>
      <c r="D184" s="63" t="s">
        <v>4</v>
      </c>
      <c r="E184" s="25"/>
      <c r="F184" s="25"/>
      <c r="G184" s="25"/>
      <c r="H184" s="25"/>
      <c r="I184" s="61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63"/>
    </row>
    <row r="185" spans="2:21" s="18" customFormat="1" ht="26">
      <c r="B185" s="167"/>
      <c r="C185" s="63" t="s">
        <v>524</v>
      </c>
      <c r="D185" s="63" t="s">
        <v>1</v>
      </c>
      <c r="E185" s="25">
        <v>30.074999999999999</v>
      </c>
      <c r="F185" s="67">
        <v>1.0200000000000001E-5</v>
      </c>
      <c r="G185" s="25">
        <v>42.4</v>
      </c>
      <c r="H185" s="25">
        <v>27</v>
      </c>
      <c r="I185" s="61"/>
      <c r="J185" s="25"/>
      <c r="K185" s="25"/>
      <c r="L185" s="25"/>
      <c r="M185" s="25"/>
      <c r="N185" s="25"/>
      <c r="O185" s="25"/>
      <c r="P185" s="25"/>
      <c r="Q185" s="25"/>
      <c r="R185" s="25"/>
      <c r="S185" s="25" t="s">
        <v>2733</v>
      </c>
      <c r="T185" s="25"/>
      <c r="U185" s="76" t="s">
        <v>524</v>
      </c>
    </row>
    <row r="186" spans="2:21" s="18" customFormat="1" ht="26">
      <c r="B186" s="167"/>
      <c r="C186" s="63" t="s">
        <v>525</v>
      </c>
      <c r="D186" s="63" t="s">
        <v>1</v>
      </c>
      <c r="E186" s="25">
        <v>35.347999999999999</v>
      </c>
      <c r="F186" s="67">
        <v>8.5700000000000003E-82</v>
      </c>
      <c r="G186" s="25">
        <v>263</v>
      </c>
      <c r="H186" s="25">
        <v>98</v>
      </c>
      <c r="I186" s="61"/>
      <c r="J186" s="25"/>
      <c r="K186" s="25"/>
      <c r="L186" s="25"/>
      <c r="M186" s="25"/>
      <c r="N186" s="25"/>
      <c r="O186" s="25"/>
      <c r="P186" s="25"/>
      <c r="Q186" s="25"/>
      <c r="R186" s="25"/>
      <c r="S186" s="25" t="s">
        <v>2732</v>
      </c>
      <c r="T186" s="25" t="s">
        <v>2731</v>
      </c>
      <c r="U186" s="76" t="s">
        <v>525</v>
      </c>
    </row>
    <row r="187" spans="2:21" s="18" customFormat="1">
      <c r="B187" s="167"/>
      <c r="C187" s="63" t="s">
        <v>526</v>
      </c>
      <c r="D187" s="63" t="s">
        <v>1</v>
      </c>
      <c r="E187" s="25">
        <v>32.750999999999998</v>
      </c>
      <c r="F187" s="67">
        <v>4.5300000000000002E-27</v>
      </c>
      <c r="G187" s="25">
        <v>105</v>
      </c>
      <c r="H187" s="25">
        <v>77</v>
      </c>
      <c r="I187" s="61"/>
      <c r="J187" s="25"/>
      <c r="K187" s="25"/>
      <c r="L187" s="25"/>
      <c r="M187" s="25"/>
      <c r="N187" s="25"/>
      <c r="O187" s="25"/>
      <c r="P187" s="25"/>
      <c r="Q187" s="25"/>
      <c r="R187" s="25"/>
      <c r="S187" s="25" t="s">
        <v>2730</v>
      </c>
      <c r="T187" s="25" t="s">
        <v>2729</v>
      </c>
      <c r="U187" s="76" t="s">
        <v>526</v>
      </c>
    </row>
    <row r="188" spans="2:21" s="18" customFormat="1">
      <c r="B188" s="167"/>
      <c r="C188" s="63" t="s">
        <v>527</v>
      </c>
      <c r="D188" s="63" t="s">
        <v>4</v>
      </c>
      <c r="E188" s="25"/>
      <c r="F188" s="25"/>
      <c r="G188" s="25"/>
      <c r="H188" s="25"/>
      <c r="I188" s="61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63"/>
    </row>
    <row r="189" spans="2:21" s="18" customFormat="1">
      <c r="B189" s="167"/>
      <c r="C189" s="63" t="s">
        <v>528</v>
      </c>
      <c r="D189" s="63" t="s">
        <v>4</v>
      </c>
      <c r="E189" s="25"/>
      <c r="F189" s="25"/>
      <c r="G189" s="25"/>
      <c r="H189" s="25"/>
      <c r="I189" s="61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63"/>
    </row>
    <row r="190" spans="2:21" s="18" customFormat="1">
      <c r="B190" s="167"/>
      <c r="C190" s="63" t="s">
        <v>529</v>
      </c>
      <c r="D190" s="63" t="s">
        <v>4</v>
      </c>
      <c r="E190" s="25"/>
      <c r="F190" s="25"/>
      <c r="G190" s="25"/>
      <c r="H190" s="25"/>
      <c r="I190" s="61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63"/>
    </row>
    <row r="191" spans="2:21" s="18" customFormat="1">
      <c r="B191" s="167"/>
      <c r="C191" s="63" t="s">
        <v>530</v>
      </c>
      <c r="D191" s="63" t="s">
        <v>4</v>
      </c>
      <c r="E191" s="25"/>
      <c r="F191" s="25"/>
      <c r="G191" s="25"/>
      <c r="H191" s="25"/>
      <c r="I191" s="61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63"/>
    </row>
    <row r="192" spans="2:21" s="18" customFormat="1">
      <c r="B192" s="167"/>
      <c r="C192" s="63" t="s">
        <v>531</v>
      </c>
      <c r="D192" s="63" t="s">
        <v>4</v>
      </c>
      <c r="E192" s="25"/>
      <c r="F192" s="25"/>
      <c r="G192" s="25"/>
      <c r="H192" s="25"/>
      <c r="I192" s="61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63"/>
    </row>
    <row r="193" spans="2:21" s="18" customFormat="1" ht="13.5" customHeight="1">
      <c r="B193" s="167" t="s">
        <v>532</v>
      </c>
      <c r="C193" s="63" t="s">
        <v>533</v>
      </c>
      <c r="D193" s="63" t="s">
        <v>1</v>
      </c>
      <c r="E193" s="25">
        <v>31.492000000000001</v>
      </c>
      <c r="F193" s="67">
        <v>3.0399999999999998E-17</v>
      </c>
      <c r="G193" s="25">
        <v>77.400000000000006</v>
      </c>
      <c r="H193" s="25">
        <v>54</v>
      </c>
      <c r="I193" s="61"/>
      <c r="J193" s="25"/>
      <c r="K193" s="25"/>
      <c r="L193" s="25"/>
      <c r="M193" s="25"/>
      <c r="N193" s="25"/>
      <c r="O193" s="25"/>
      <c r="P193" s="25"/>
      <c r="Q193" s="25"/>
      <c r="R193" s="25"/>
      <c r="S193" s="25" t="s">
        <v>2728</v>
      </c>
      <c r="T193" s="25" t="s">
        <v>2727</v>
      </c>
      <c r="U193" s="76" t="s">
        <v>533</v>
      </c>
    </row>
    <row r="194" spans="2:21" s="18" customFormat="1">
      <c r="B194" s="167"/>
      <c r="C194" s="63" t="s">
        <v>534</v>
      </c>
      <c r="D194" s="63" t="s">
        <v>4</v>
      </c>
      <c r="E194" s="25"/>
      <c r="F194" s="25"/>
      <c r="G194" s="25"/>
      <c r="H194" s="25"/>
      <c r="I194" s="61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63"/>
    </row>
    <row r="195" spans="2:21" s="18" customFormat="1">
      <c r="B195" s="167"/>
      <c r="C195" s="63" t="s">
        <v>535</v>
      </c>
      <c r="D195" s="63" t="s">
        <v>1</v>
      </c>
      <c r="E195" s="25">
        <v>30.376999999999999</v>
      </c>
      <c r="F195" s="67">
        <v>1.61E-42</v>
      </c>
      <c r="G195" s="25">
        <v>154</v>
      </c>
      <c r="H195" s="25">
        <v>97</v>
      </c>
      <c r="I195" s="61"/>
      <c r="J195" s="25"/>
      <c r="K195" s="25"/>
      <c r="L195" s="25"/>
      <c r="M195" s="25"/>
      <c r="N195" s="25"/>
      <c r="O195" s="25"/>
      <c r="P195" s="25"/>
      <c r="Q195" s="25"/>
      <c r="R195" s="25"/>
      <c r="S195" s="25" t="s">
        <v>2726</v>
      </c>
      <c r="T195" s="25"/>
      <c r="U195" s="76" t="s">
        <v>535</v>
      </c>
    </row>
    <row r="196" spans="2:21" s="18" customFormat="1" ht="26">
      <c r="B196" s="167"/>
      <c r="C196" s="63" t="s">
        <v>536</v>
      </c>
      <c r="D196" s="63" t="s">
        <v>4</v>
      </c>
      <c r="E196" s="25"/>
      <c r="F196" s="25"/>
      <c r="G196" s="25"/>
      <c r="H196" s="25"/>
      <c r="I196" s="61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63"/>
    </row>
    <row r="197" spans="2:21" s="18" customFormat="1" ht="26">
      <c r="B197" s="167"/>
      <c r="C197" s="63" t="s">
        <v>537</v>
      </c>
      <c r="D197" s="63" t="s">
        <v>1</v>
      </c>
      <c r="E197" s="25">
        <v>34.831000000000003</v>
      </c>
      <c r="F197" s="67">
        <v>1.0999999999999999E-8</v>
      </c>
      <c r="G197" s="25">
        <v>49.3</v>
      </c>
      <c r="H197" s="25">
        <v>44</v>
      </c>
      <c r="I197" s="61"/>
      <c r="J197" s="25"/>
      <c r="K197" s="25"/>
      <c r="L197" s="25"/>
      <c r="M197" s="25"/>
      <c r="N197" s="25"/>
      <c r="O197" s="25"/>
      <c r="P197" s="25"/>
      <c r="Q197" s="25"/>
      <c r="R197" s="25"/>
      <c r="S197" s="25" t="s">
        <v>2725</v>
      </c>
      <c r="T197" s="25"/>
      <c r="U197" s="76" t="s">
        <v>537</v>
      </c>
    </row>
    <row r="198" spans="2:21" s="18" customFormat="1" ht="26">
      <c r="B198" s="167"/>
      <c r="C198" s="63" t="s">
        <v>538</v>
      </c>
      <c r="D198" s="63" t="s">
        <v>1</v>
      </c>
      <c r="E198" s="25">
        <v>32.082999999999998</v>
      </c>
      <c r="F198" s="67">
        <v>4.15E-49</v>
      </c>
      <c r="G198" s="25">
        <v>174</v>
      </c>
      <c r="H198" s="25">
        <v>74</v>
      </c>
      <c r="I198" s="61"/>
      <c r="J198" s="25"/>
      <c r="K198" s="25"/>
      <c r="L198" s="25"/>
      <c r="M198" s="25"/>
      <c r="N198" s="25"/>
      <c r="O198" s="25"/>
      <c r="P198" s="25"/>
      <c r="Q198" s="25"/>
      <c r="R198" s="25"/>
      <c r="S198" s="25" t="s">
        <v>2724</v>
      </c>
      <c r="T198" s="25"/>
      <c r="U198" s="76" t="s">
        <v>538</v>
      </c>
    </row>
    <row r="199" spans="2:21" s="18" customFormat="1">
      <c r="B199" s="167"/>
      <c r="C199" s="63" t="s">
        <v>539</v>
      </c>
      <c r="D199" s="63" t="s">
        <v>1</v>
      </c>
      <c r="E199" s="25">
        <v>29.786999999999999</v>
      </c>
      <c r="F199" s="67">
        <v>1.3799999999999999E-7</v>
      </c>
      <c r="G199" s="25">
        <v>44.3</v>
      </c>
      <c r="H199" s="25">
        <v>95</v>
      </c>
      <c r="I199" s="61"/>
      <c r="J199" s="25"/>
      <c r="K199" s="25"/>
      <c r="L199" s="25"/>
      <c r="M199" s="25"/>
      <c r="N199" s="25"/>
      <c r="O199" s="25"/>
      <c r="P199" s="25"/>
      <c r="Q199" s="25"/>
      <c r="R199" s="25"/>
      <c r="S199" s="25" t="s">
        <v>2723</v>
      </c>
      <c r="T199" s="25"/>
      <c r="U199" s="76" t="s">
        <v>539</v>
      </c>
    </row>
    <row r="200" spans="2:21" s="18" customFormat="1">
      <c r="B200" s="167"/>
      <c r="C200" s="63" t="s">
        <v>540</v>
      </c>
      <c r="D200" s="63" t="s">
        <v>4</v>
      </c>
      <c r="E200" s="25"/>
      <c r="F200" s="25"/>
      <c r="G200" s="25"/>
      <c r="H200" s="25"/>
      <c r="I200" s="61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63"/>
    </row>
    <row r="201" spans="2:21" s="18" customFormat="1" ht="26">
      <c r="B201" s="167"/>
      <c r="C201" s="63" t="s">
        <v>541</v>
      </c>
      <c r="D201" s="63" t="s">
        <v>4</v>
      </c>
      <c r="E201" s="25"/>
      <c r="F201" s="25"/>
      <c r="G201" s="25"/>
      <c r="H201" s="25"/>
      <c r="I201" s="61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63"/>
    </row>
    <row r="202" spans="2:21" s="18" customFormat="1" ht="26">
      <c r="B202" s="167"/>
      <c r="C202" s="63" t="s">
        <v>542</v>
      </c>
      <c r="D202" s="63" t="s">
        <v>4</v>
      </c>
      <c r="E202" s="25"/>
      <c r="F202" s="25"/>
      <c r="G202" s="25"/>
      <c r="H202" s="25"/>
      <c r="I202" s="61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63"/>
    </row>
    <row r="203" spans="2:21" s="18" customFormat="1" ht="26">
      <c r="B203" s="167"/>
      <c r="C203" s="63" t="s">
        <v>543</v>
      </c>
      <c r="D203" s="63" t="s">
        <v>1</v>
      </c>
      <c r="E203" s="25">
        <v>24.709</v>
      </c>
      <c r="F203" s="67">
        <v>8.7600000000000003E-15</v>
      </c>
      <c r="G203" s="25">
        <v>70.099999999999994</v>
      </c>
      <c r="H203" s="25">
        <v>79</v>
      </c>
      <c r="I203" s="61"/>
      <c r="J203" s="25"/>
      <c r="K203" s="25"/>
      <c r="L203" s="25"/>
      <c r="M203" s="25"/>
      <c r="N203" s="25"/>
      <c r="O203" s="25"/>
      <c r="P203" s="25"/>
      <c r="Q203" s="25"/>
      <c r="R203" s="25"/>
      <c r="S203" s="25" t="s">
        <v>2722</v>
      </c>
      <c r="T203" s="25" t="s">
        <v>2721</v>
      </c>
      <c r="U203" s="76" t="s">
        <v>543</v>
      </c>
    </row>
    <row r="204" spans="2:21" s="18" customFormat="1" ht="26">
      <c r="B204" s="167"/>
      <c r="C204" s="63" t="s">
        <v>544</v>
      </c>
      <c r="D204" s="63" t="s">
        <v>1</v>
      </c>
      <c r="E204" s="25">
        <v>34.450000000000003</v>
      </c>
      <c r="F204" s="67">
        <v>2.3699999999999999E-36</v>
      </c>
      <c r="G204" s="25">
        <v>129</v>
      </c>
      <c r="H204" s="25">
        <v>92</v>
      </c>
      <c r="I204" s="61"/>
      <c r="J204" s="25"/>
      <c r="K204" s="25"/>
      <c r="L204" s="25"/>
      <c r="M204" s="25"/>
      <c r="N204" s="25"/>
      <c r="O204" s="25"/>
      <c r="P204" s="25"/>
      <c r="Q204" s="25"/>
      <c r="R204" s="25"/>
      <c r="S204" s="25" t="s">
        <v>1674</v>
      </c>
      <c r="T204" s="25"/>
      <c r="U204" s="76" t="s">
        <v>544</v>
      </c>
    </row>
  </sheetData>
  <mergeCells count="24">
    <mergeCell ref="B118:B147"/>
    <mergeCell ref="B148:B166"/>
    <mergeCell ref="B167:B192"/>
    <mergeCell ref="B193:B204"/>
    <mergeCell ref="B100:B104"/>
    <mergeCell ref="B105:B108"/>
    <mergeCell ref="B109:B110"/>
    <mergeCell ref="B111:B112"/>
    <mergeCell ref="B113:B117"/>
    <mergeCell ref="B23:B33"/>
    <mergeCell ref="B34:B41"/>
    <mergeCell ref="B42:B46"/>
    <mergeCell ref="B47:B56"/>
    <mergeCell ref="B59:B61"/>
    <mergeCell ref="B62:B64"/>
    <mergeCell ref="B65:B71"/>
    <mergeCell ref="B72:B77"/>
    <mergeCell ref="B78:B82"/>
    <mergeCell ref="B83:B99"/>
    <mergeCell ref="D7:H7"/>
    <mergeCell ref="J7:N7"/>
    <mergeCell ref="O7:Q7"/>
    <mergeCell ref="B9:B17"/>
    <mergeCell ref="B18:B22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MK60"/>
  <sheetViews>
    <sheetView zoomScale="105" zoomScaleNormal="105" zoomScalePageLayoutView="105" workbookViewId="0">
      <pane xSplit="3" ySplit="7" topLeftCell="S37" activePane="bottomRight" state="frozen"/>
      <selection pane="topRight" activeCell="L1" sqref="L1"/>
      <selection pane="bottomLeft" activeCell="A8" sqref="A8"/>
      <selection pane="bottomRight" activeCell="B2" sqref="B2"/>
    </sheetView>
  </sheetViews>
  <sheetFormatPr baseColWidth="10" defaultColWidth="8.83203125" defaultRowHeight="10.5" customHeight="1"/>
  <cols>
    <col min="1" max="1" width="8.83203125" style="25"/>
    <col min="2" max="2" width="11.5" style="25" customWidth="1"/>
    <col min="3" max="3" width="20.83203125" style="25" customWidth="1"/>
    <col min="4" max="5" width="8.83203125" style="25"/>
    <col min="6" max="6" width="11.6640625" style="25" customWidth="1"/>
    <col min="7" max="8" width="8.83203125" style="25"/>
    <col min="9" max="9" width="2.1640625" style="61" customWidth="1"/>
    <col min="10" max="11" width="8.83203125" style="25"/>
    <col min="12" max="12" width="13.33203125" style="25" customWidth="1"/>
    <col min="13" max="14" width="8.83203125" style="25"/>
    <col min="15" max="15" width="13.5" style="25" customWidth="1"/>
    <col min="16" max="16" width="8.83203125" style="25"/>
    <col min="17" max="17" width="10.83203125" style="25" customWidth="1"/>
    <col min="18" max="18" width="8.83203125" style="25"/>
    <col min="19" max="19" width="13.33203125" style="25" customWidth="1"/>
    <col min="20" max="1025" width="8.83203125" style="25"/>
    <col min="1026" max="16384" width="8.83203125" style="18"/>
  </cols>
  <sheetData>
    <row r="2" spans="1:1025" ht="10.5" customHeight="1">
      <c r="A2" s="18"/>
      <c r="B2" s="42" t="s">
        <v>3998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7" spans="1:1025" ht="10.5" customHeight="1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 ht="10.5" customHeight="1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 ht="10.5" customHeight="1">
      <c r="A9" s="18"/>
      <c r="B9" s="168" t="s">
        <v>545</v>
      </c>
      <c r="C9" s="20" t="s">
        <v>2445</v>
      </c>
      <c r="D9" s="20" t="s">
        <v>4</v>
      </c>
      <c r="J9" s="20" t="s">
        <v>4</v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 ht="10.5" customHeight="1">
      <c r="A10" s="18"/>
      <c r="B10" s="168"/>
      <c r="C10" s="20" t="s">
        <v>546</v>
      </c>
      <c r="D10" s="20" t="s">
        <v>4</v>
      </c>
      <c r="F10" s="67"/>
      <c r="J10" s="20" t="s">
        <v>4</v>
      </c>
      <c r="L10" s="67"/>
      <c r="Q10" s="63"/>
      <c r="U10" s="63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 ht="10.5" customHeight="1">
      <c r="A11" s="18"/>
      <c r="B11" s="168"/>
      <c r="C11" s="20" t="s">
        <v>547</v>
      </c>
      <c r="D11" s="20" t="s">
        <v>4</v>
      </c>
      <c r="F11" s="66"/>
      <c r="G11" s="63"/>
      <c r="H11" s="63"/>
      <c r="I11" s="64"/>
      <c r="J11" s="20" t="s">
        <v>4</v>
      </c>
      <c r="L11" s="67"/>
      <c r="P11" s="18"/>
      <c r="Q11" s="18"/>
      <c r="U11" s="63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 ht="10.5" customHeight="1">
      <c r="A12" s="18"/>
      <c r="B12" s="75" t="s">
        <v>549</v>
      </c>
      <c r="C12" s="20" t="s">
        <v>548</v>
      </c>
      <c r="D12" s="20" t="s">
        <v>1</v>
      </c>
      <c r="E12" s="25">
        <v>50.33</v>
      </c>
      <c r="F12" s="66">
        <v>3.8800000000000003E-148</v>
      </c>
      <c r="G12" s="63">
        <v>428</v>
      </c>
      <c r="H12" s="63">
        <v>93</v>
      </c>
      <c r="I12" s="64"/>
      <c r="J12" s="63" t="s">
        <v>1</v>
      </c>
      <c r="K12" s="25">
        <v>51.723999999999997</v>
      </c>
      <c r="L12" s="67">
        <v>4.2200000000000003E-151</v>
      </c>
      <c r="M12" s="25">
        <v>440</v>
      </c>
      <c r="N12" s="25">
        <v>93</v>
      </c>
      <c r="O12" s="63" t="s">
        <v>2444</v>
      </c>
      <c r="P12" s="18">
        <v>64</v>
      </c>
      <c r="Q12" s="20">
        <v>0</v>
      </c>
      <c r="S12" s="25" t="s">
        <v>1634</v>
      </c>
      <c r="T12" s="25" t="s">
        <v>2443</v>
      </c>
      <c r="U12" s="76" t="s">
        <v>2442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 ht="10.5" customHeight="1">
      <c r="A13" s="18"/>
      <c r="B13" s="75" t="s">
        <v>551</v>
      </c>
      <c r="C13" s="20" t="s">
        <v>550</v>
      </c>
      <c r="D13" s="20" t="s">
        <v>4</v>
      </c>
      <c r="F13" s="66"/>
      <c r="G13" s="63"/>
      <c r="H13" s="63"/>
      <c r="I13" s="64"/>
      <c r="J13" s="63"/>
      <c r="K13" s="63"/>
      <c r="L13" s="67"/>
      <c r="Q13" s="63"/>
      <c r="U13" s="63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 ht="10.5" customHeight="1">
      <c r="A14" s="18"/>
      <c r="B14" s="75" t="s">
        <v>545</v>
      </c>
      <c r="C14" s="20" t="s">
        <v>552</v>
      </c>
      <c r="D14" s="20" t="s">
        <v>1</v>
      </c>
      <c r="E14" s="25">
        <v>36.957000000000001</v>
      </c>
      <c r="F14" s="66">
        <v>1.33E-18</v>
      </c>
      <c r="G14" s="63">
        <v>72</v>
      </c>
      <c r="H14" s="63">
        <v>84</v>
      </c>
      <c r="I14" s="64"/>
      <c r="J14" s="63" t="s">
        <v>1</v>
      </c>
      <c r="K14" s="25">
        <v>36.957000000000001</v>
      </c>
      <c r="L14" s="67">
        <v>5.9799999999999998E-18</v>
      </c>
      <c r="M14" s="25">
        <v>76.3</v>
      </c>
      <c r="N14" s="25">
        <v>28</v>
      </c>
      <c r="O14" s="18" t="s">
        <v>2408</v>
      </c>
      <c r="P14" s="18">
        <v>49</v>
      </c>
      <c r="Q14" s="20">
        <v>5.9999999999999999E-24</v>
      </c>
      <c r="S14" s="25" t="s">
        <v>1642</v>
      </c>
      <c r="T14" s="25" t="s">
        <v>2441</v>
      </c>
      <c r="U14" s="77" t="s">
        <v>552</v>
      </c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 ht="10.5" customHeight="1">
      <c r="A15" s="18"/>
      <c r="B15" s="168" t="s">
        <v>554</v>
      </c>
      <c r="C15" s="20" t="s">
        <v>553</v>
      </c>
      <c r="D15" s="20" t="s">
        <v>1</v>
      </c>
      <c r="E15" s="25">
        <v>21.262</v>
      </c>
      <c r="F15" s="66">
        <v>2.4E-23</v>
      </c>
      <c r="G15" s="25">
        <v>97.4</v>
      </c>
      <c r="H15" s="25">
        <v>87</v>
      </c>
      <c r="J15" s="25" t="s">
        <v>1</v>
      </c>
      <c r="K15" s="25">
        <v>21.262</v>
      </c>
      <c r="L15" s="67">
        <v>1.56E-21</v>
      </c>
      <c r="M15" s="25">
        <v>97.8</v>
      </c>
      <c r="N15" s="25">
        <v>72</v>
      </c>
      <c r="O15" s="63" t="s">
        <v>2440</v>
      </c>
      <c r="P15" s="63">
        <v>32</v>
      </c>
      <c r="Q15" s="63">
        <v>3.9999999999999998E-74</v>
      </c>
      <c r="S15" s="25" t="s">
        <v>2439</v>
      </c>
      <c r="T15" s="25" t="s">
        <v>2438</v>
      </c>
      <c r="U15" s="77" t="s">
        <v>553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6" spans="1:1025" ht="10.5" customHeight="1">
      <c r="A16" s="18"/>
      <c r="B16" s="168"/>
      <c r="C16" s="20" t="s">
        <v>555</v>
      </c>
      <c r="D16" s="20" t="s">
        <v>4</v>
      </c>
      <c r="E16" s="25">
        <v>0</v>
      </c>
      <c r="F16" s="25">
        <v>0</v>
      </c>
      <c r="G16" s="25">
        <v>0</v>
      </c>
      <c r="H16" s="25">
        <v>0</v>
      </c>
      <c r="J16" s="25" t="s">
        <v>1</v>
      </c>
      <c r="K16" s="25">
        <v>30.263000000000002</v>
      </c>
      <c r="L16" s="67">
        <v>3.3799999999999998E-4</v>
      </c>
      <c r="M16" s="25">
        <v>40.799999999999997</v>
      </c>
      <c r="N16" s="25">
        <v>12</v>
      </c>
      <c r="O16" s="25" t="s">
        <v>2437</v>
      </c>
      <c r="P16" s="25">
        <v>28</v>
      </c>
      <c r="Q16" s="63">
        <v>7.9999999999999996E-44</v>
      </c>
      <c r="S16" s="25" t="s">
        <v>2436</v>
      </c>
      <c r="U16" s="77" t="s">
        <v>555</v>
      </c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</row>
    <row r="17" spans="2:21" s="18" customFormat="1" ht="10.5" customHeight="1">
      <c r="B17" s="75" t="s">
        <v>549</v>
      </c>
      <c r="C17" s="20" t="s">
        <v>549</v>
      </c>
      <c r="D17" s="20" t="s">
        <v>4</v>
      </c>
      <c r="E17" s="25"/>
      <c r="F17" s="25"/>
      <c r="G17" s="25"/>
      <c r="H17" s="25"/>
      <c r="I17" s="61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2:21" s="18" customFormat="1" ht="10.5" customHeight="1">
      <c r="B18" s="168" t="s">
        <v>557</v>
      </c>
      <c r="C18" s="20" t="s">
        <v>556</v>
      </c>
      <c r="D18" s="20" t="s">
        <v>4</v>
      </c>
      <c r="E18" s="25"/>
      <c r="F18" s="67"/>
      <c r="G18" s="25"/>
      <c r="H18" s="25"/>
      <c r="I18" s="61"/>
      <c r="J18" s="25"/>
      <c r="K18" s="25"/>
      <c r="L18" s="25"/>
      <c r="M18" s="25"/>
      <c r="N18" s="25"/>
      <c r="O18" s="63"/>
      <c r="P18" s="63"/>
      <c r="Q18" s="63"/>
      <c r="R18" s="25"/>
      <c r="S18" s="25"/>
      <c r="T18" s="25"/>
      <c r="U18" s="63"/>
    </row>
    <row r="19" spans="2:21" s="18" customFormat="1" ht="10.5" customHeight="1">
      <c r="B19" s="168"/>
      <c r="C19" s="20" t="s">
        <v>558</v>
      </c>
      <c r="D19" s="20" t="s">
        <v>4</v>
      </c>
      <c r="E19" s="25"/>
      <c r="F19" s="67"/>
      <c r="G19" s="25"/>
      <c r="H19" s="25"/>
      <c r="I19" s="61"/>
      <c r="J19" s="25"/>
      <c r="K19" s="25"/>
      <c r="L19" s="25"/>
      <c r="M19" s="25"/>
      <c r="N19" s="25"/>
      <c r="O19" s="25"/>
      <c r="P19" s="25"/>
      <c r="Q19" s="63"/>
      <c r="R19" s="25"/>
      <c r="S19" s="25"/>
      <c r="T19" s="25"/>
      <c r="U19" s="25"/>
    </row>
    <row r="20" spans="2:21" s="18" customFormat="1" ht="10.5" customHeight="1">
      <c r="B20" s="168"/>
      <c r="C20" s="20" t="s">
        <v>559</v>
      </c>
      <c r="D20" s="20" t="s">
        <v>4</v>
      </c>
      <c r="E20" s="25"/>
      <c r="F20" s="25"/>
      <c r="G20" s="25"/>
      <c r="H20" s="25"/>
      <c r="I20" s="61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2:21" s="18" customFormat="1" ht="10.5" customHeight="1">
      <c r="B21" s="168"/>
      <c r="C21" s="20" t="s">
        <v>560</v>
      </c>
      <c r="D21" s="20" t="s">
        <v>4</v>
      </c>
      <c r="E21" s="25"/>
      <c r="F21" s="25"/>
      <c r="G21" s="25"/>
      <c r="H21" s="25"/>
      <c r="I21" s="61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2:21" s="18" customFormat="1" ht="10.5" customHeight="1">
      <c r="B22" s="168"/>
      <c r="C22" s="20" t="s">
        <v>561</v>
      </c>
      <c r="D22" s="20" t="s">
        <v>4</v>
      </c>
      <c r="E22" s="25"/>
      <c r="F22" s="67"/>
      <c r="G22" s="25"/>
      <c r="H22" s="25"/>
      <c r="I22" s="61"/>
      <c r="J22" s="25"/>
      <c r="K22" s="25"/>
      <c r="L22" s="25"/>
      <c r="M22" s="25"/>
      <c r="N22" s="25"/>
      <c r="O22" s="25"/>
      <c r="P22" s="25"/>
      <c r="Q22" s="63"/>
      <c r="R22" s="25"/>
      <c r="S22" s="25"/>
      <c r="T22" s="25"/>
      <c r="U22" s="25"/>
    </row>
    <row r="23" spans="2:21" s="18" customFormat="1" ht="10.5" customHeight="1">
      <c r="B23" s="168"/>
      <c r="C23" s="20" t="s">
        <v>562</v>
      </c>
      <c r="D23" s="20" t="s">
        <v>1</v>
      </c>
      <c r="E23" s="25">
        <v>30.303000000000001</v>
      </c>
      <c r="F23" s="67">
        <v>5.7200000000000003E-4</v>
      </c>
      <c r="G23" s="25">
        <v>35.4</v>
      </c>
      <c r="H23" s="25">
        <v>13</v>
      </c>
      <c r="I23" s="61"/>
      <c r="J23" s="25" t="s">
        <v>4</v>
      </c>
      <c r="K23" s="25">
        <v>0</v>
      </c>
      <c r="L23" s="25">
        <v>0</v>
      </c>
      <c r="M23" s="25">
        <v>0</v>
      </c>
      <c r="N23" s="25">
        <v>0</v>
      </c>
      <c r="O23" s="25" t="s">
        <v>2435</v>
      </c>
      <c r="P23" s="25">
        <v>30</v>
      </c>
      <c r="Q23" s="63">
        <v>2.9999999999999998E-25</v>
      </c>
      <c r="R23" s="25"/>
      <c r="S23" s="25" t="s">
        <v>2434</v>
      </c>
      <c r="T23" s="25"/>
      <c r="U23" s="25"/>
    </row>
    <row r="24" spans="2:21" s="18" customFormat="1" ht="10.5" customHeight="1">
      <c r="B24" s="168"/>
      <c r="C24" s="20" t="s">
        <v>563</v>
      </c>
      <c r="D24" s="20" t="s">
        <v>4</v>
      </c>
      <c r="E24" s="25"/>
      <c r="F24" s="25"/>
      <c r="G24" s="25"/>
      <c r="H24" s="25"/>
      <c r="I24" s="61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2:21" s="18" customFormat="1" ht="10.5" customHeight="1">
      <c r="B25" s="168"/>
      <c r="C25" s="20" t="s">
        <v>2433</v>
      </c>
      <c r="D25" s="20" t="s">
        <v>4</v>
      </c>
      <c r="E25" s="25"/>
      <c r="F25" s="25"/>
      <c r="G25" s="25"/>
      <c r="H25" s="25"/>
      <c r="I25" s="61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2:21" s="18" customFormat="1" ht="10.5" customHeight="1">
      <c r="B26" s="168"/>
      <c r="C26" s="20" t="s">
        <v>564</v>
      </c>
      <c r="D26" s="20" t="s">
        <v>4</v>
      </c>
      <c r="E26" s="25"/>
      <c r="F26" s="25"/>
      <c r="G26" s="25"/>
      <c r="H26" s="25"/>
      <c r="I26" s="61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2:21" s="18" customFormat="1" ht="10.5" customHeight="1">
      <c r="B27" s="168"/>
      <c r="C27" s="20" t="s">
        <v>565</v>
      </c>
      <c r="D27" s="20" t="s">
        <v>4</v>
      </c>
      <c r="E27" s="25"/>
      <c r="F27" s="25"/>
      <c r="G27" s="25"/>
      <c r="H27" s="25"/>
      <c r="I27" s="61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2:21" s="18" customFormat="1" ht="10.5" customHeight="1">
      <c r="B28" s="168"/>
      <c r="C28" s="20" t="s">
        <v>566</v>
      </c>
      <c r="D28" s="20" t="s">
        <v>4</v>
      </c>
      <c r="E28" s="25"/>
      <c r="F28" s="25"/>
      <c r="G28" s="25"/>
      <c r="H28" s="25"/>
      <c r="I28" s="61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2:21" s="18" customFormat="1" ht="10.5" customHeight="1">
      <c r="B29" s="168"/>
      <c r="C29" s="20" t="s">
        <v>567</v>
      </c>
      <c r="D29" s="20" t="s">
        <v>4</v>
      </c>
      <c r="E29" s="25"/>
      <c r="F29" s="25"/>
      <c r="G29" s="25"/>
      <c r="H29" s="25"/>
      <c r="I29" s="61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2:21" s="18" customFormat="1" ht="10.5" customHeight="1">
      <c r="B30" s="168"/>
      <c r="C30" s="20" t="s">
        <v>2432</v>
      </c>
      <c r="D30" s="20" t="s">
        <v>4</v>
      </c>
      <c r="E30" s="25"/>
      <c r="F30" s="25"/>
      <c r="G30" s="25"/>
      <c r="H30" s="25"/>
      <c r="I30" s="61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2:21" s="18" customFormat="1" ht="10.5" customHeight="1">
      <c r="B31" s="168"/>
      <c r="C31" s="20" t="s">
        <v>568</v>
      </c>
      <c r="D31" s="20" t="s">
        <v>4</v>
      </c>
      <c r="E31" s="25"/>
      <c r="F31" s="25"/>
      <c r="G31" s="25"/>
      <c r="H31" s="25"/>
      <c r="I31" s="61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2:21" s="18" customFormat="1" ht="10.5" customHeight="1">
      <c r="B32" s="168"/>
      <c r="C32" s="20" t="s">
        <v>569</v>
      </c>
      <c r="D32" s="20" t="s">
        <v>1</v>
      </c>
      <c r="E32" s="25">
        <v>29.091000000000001</v>
      </c>
      <c r="F32" s="67">
        <v>8.0700000000000001E-25</v>
      </c>
      <c r="G32" s="25">
        <v>103</v>
      </c>
      <c r="H32" s="25">
        <v>22</v>
      </c>
      <c r="I32" s="61"/>
      <c r="J32" s="25" t="s">
        <v>1</v>
      </c>
      <c r="K32" s="25">
        <v>29.954000000000001</v>
      </c>
      <c r="L32" s="67">
        <v>2.5699999999999999E-20</v>
      </c>
      <c r="M32" s="25">
        <v>94.4</v>
      </c>
      <c r="N32" s="25">
        <v>22</v>
      </c>
      <c r="O32" s="25" t="s">
        <v>2429</v>
      </c>
      <c r="P32" s="25">
        <v>57</v>
      </c>
      <c r="Q32" s="63">
        <v>2.0000000000000001E-25</v>
      </c>
      <c r="R32" s="25"/>
      <c r="S32" s="25" t="s">
        <v>2431</v>
      </c>
      <c r="T32" s="25" t="s">
        <v>2430</v>
      </c>
      <c r="U32" s="77" t="s">
        <v>569</v>
      </c>
    </row>
    <row r="33" spans="2:21" s="18" customFormat="1" ht="10.5" customHeight="1">
      <c r="B33" s="168"/>
      <c r="C33" s="20" t="s">
        <v>570</v>
      </c>
      <c r="D33" s="20" t="s">
        <v>1</v>
      </c>
      <c r="E33" s="25">
        <v>30.189</v>
      </c>
      <c r="F33" s="67">
        <v>6.7999999999999996E-17</v>
      </c>
      <c r="G33" s="25">
        <v>75.099999999999994</v>
      </c>
      <c r="H33" s="25">
        <v>36</v>
      </c>
      <c r="I33" s="61"/>
      <c r="J33" s="25" t="s">
        <v>1</v>
      </c>
      <c r="K33" s="25">
        <v>30.047000000000001</v>
      </c>
      <c r="L33" s="67">
        <v>3.2399999999999999E-16</v>
      </c>
      <c r="M33" s="25">
        <v>78.599999999999994</v>
      </c>
      <c r="N33" s="25">
        <v>42</v>
      </c>
      <c r="O33" s="25" t="s">
        <v>2429</v>
      </c>
      <c r="P33" s="25">
        <v>31</v>
      </c>
      <c r="Q33" s="63">
        <v>2.9999999999999998E-25</v>
      </c>
      <c r="R33" s="25"/>
      <c r="S33" s="25" t="s">
        <v>2428</v>
      </c>
      <c r="T33" s="25"/>
      <c r="U33" s="77" t="s">
        <v>570</v>
      </c>
    </row>
    <row r="34" spans="2:21" s="18" customFormat="1" ht="10.5" customHeight="1">
      <c r="B34" s="168"/>
      <c r="C34" s="20" t="s">
        <v>2427</v>
      </c>
      <c r="D34" s="20" t="s">
        <v>1</v>
      </c>
      <c r="E34" s="25">
        <v>27.777999999999999</v>
      </c>
      <c r="F34" s="67">
        <v>2.34E-4</v>
      </c>
      <c r="G34" s="25">
        <v>36.200000000000003</v>
      </c>
      <c r="H34" s="25">
        <v>16</v>
      </c>
      <c r="I34" s="61"/>
      <c r="J34" s="25" t="s">
        <v>1</v>
      </c>
      <c r="K34" s="25">
        <v>26.760999999999999</v>
      </c>
      <c r="L34" s="67">
        <v>8.67E-10</v>
      </c>
      <c r="M34" s="25">
        <v>58.9</v>
      </c>
      <c r="N34" s="25">
        <v>23</v>
      </c>
      <c r="O34" s="25" t="s">
        <v>2426</v>
      </c>
      <c r="P34" s="25">
        <v>35</v>
      </c>
      <c r="Q34" s="63">
        <v>6.0000000000000001E-23</v>
      </c>
      <c r="R34" s="25"/>
      <c r="S34" s="25" t="s">
        <v>2425</v>
      </c>
      <c r="T34" s="25"/>
      <c r="U34" s="77" t="s">
        <v>2427</v>
      </c>
    </row>
    <row r="35" spans="2:21" s="18" customFormat="1" ht="10.5" customHeight="1">
      <c r="B35" s="168"/>
      <c r="C35" s="20" t="s">
        <v>571</v>
      </c>
      <c r="D35" s="20" t="s">
        <v>1</v>
      </c>
      <c r="E35" s="25">
        <v>28.946999999999999</v>
      </c>
      <c r="F35" s="67">
        <v>2.1700000000000002E-15</v>
      </c>
      <c r="G35" s="25">
        <v>69.7</v>
      </c>
      <c r="H35" s="25">
        <v>45</v>
      </c>
      <c r="I35" s="61"/>
      <c r="J35" s="25" t="s">
        <v>1</v>
      </c>
      <c r="K35" s="25">
        <v>28.946999999999999</v>
      </c>
      <c r="L35" s="67">
        <v>4.5999999999999996E-13</v>
      </c>
      <c r="M35" s="25">
        <v>69.3</v>
      </c>
      <c r="N35" s="25">
        <v>21</v>
      </c>
      <c r="O35" s="25" t="s">
        <v>2426</v>
      </c>
      <c r="P35" s="25">
        <v>35</v>
      </c>
      <c r="Q35" s="63">
        <v>6.0000000000000001E-23</v>
      </c>
      <c r="R35" s="25"/>
      <c r="S35" s="25" t="s">
        <v>2425</v>
      </c>
      <c r="T35" s="25"/>
      <c r="U35" s="77" t="s">
        <v>571</v>
      </c>
    </row>
    <row r="36" spans="2:21" s="18" customFormat="1" ht="10.5" customHeight="1">
      <c r="B36" s="168"/>
      <c r="C36" s="20" t="s">
        <v>572</v>
      </c>
      <c r="D36" s="20" t="s">
        <v>1</v>
      </c>
      <c r="E36" s="25">
        <v>31.646000000000001</v>
      </c>
      <c r="F36" s="67">
        <v>4.1899999999999999E-4</v>
      </c>
      <c r="G36" s="25">
        <v>34.700000000000003</v>
      </c>
      <c r="H36" s="25">
        <v>16</v>
      </c>
      <c r="I36" s="61"/>
      <c r="J36" s="25" t="s">
        <v>1</v>
      </c>
      <c r="K36" s="25">
        <v>33.206000000000003</v>
      </c>
      <c r="L36" s="67">
        <v>5.3600000000000004E-29</v>
      </c>
      <c r="M36" s="25">
        <v>121</v>
      </c>
      <c r="N36" s="25">
        <v>29</v>
      </c>
      <c r="O36" s="25" t="s">
        <v>2424</v>
      </c>
      <c r="P36" s="25">
        <v>39</v>
      </c>
      <c r="Q36" s="63">
        <v>5.9999999999999999E-24</v>
      </c>
      <c r="R36" s="25"/>
      <c r="S36" s="25" t="s">
        <v>1641</v>
      </c>
      <c r="T36" s="25"/>
      <c r="U36" s="77" t="s">
        <v>572</v>
      </c>
    </row>
    <row r="37" spans="2:21" s="18" customFormat="1" ht="10.5" customHeight="1">
      <c r="B37" s="168"/>
      <c r="C37" s="20" t="s">
        <v>573</v>
      </c>
      <c r="D37" s="20" t="s">
        <v>4</v>
      </c>
      <c r="E37" s="25"/>
      <c r="F37" s="25"/>
      <c r="G37" s="25"/>
      <c r="H37" s="25"/>
      <c r="I37" s="61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2:21" s="18" customFormat="1" ht="10.5" customHeight="1">
      <c r="B38" s="168"/>
      <c r="C38" s="20" t="s">
        <v>574</v>
      </c>
      <c r="D38" s="20" t="s">
        <v>4</v>
      </c>
      <c r="E38" s="25"/>
      <c r="F38" s="25"/>
      <c r="G38" s="25"/>
      <c r="H38" s="25"/>
      <c r="I38" s="6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2:21" s="18" customFormat="1" ht="10.5" customHeight="1">
      <c r="B39" s="168"/>
      <c r="C39" s="20" t="s">
        <v>575</v>
      </c>
      <c r="D39" s="20" t="s">
        <v>1</v>
      </c>
      <c r="E39" s="25">
        <v>38.085000000000001</v>
      </c>
      <c r="F39" s="67">
        <v>3.8099999999999998E-78</v>
      </c>
      <c r="G39" s="25">
        <v>259</v>
      </c>
      <c r="H39" s="25">
        <v>48</v>
      </c>
      <c r="I39" s="61"/>
      <c r="J39" s="25" t="s">
        <v>1</v>
      </c>
      <c r="K39" s="25">
        <v>38.636000000000003</v>
      </c>
      <c r="L39" s="67">
        <v>7.7600000000000001E-80</v>
      </c>
      <c r="M39" s="25">
        <v>268</v>
      </c>
      <c r="N39" s="25">
        <v>77</v>
      </c>
      <c r="O39" s="25" t="s">
        <v>2423</v>
      </c>
      <c r="P39" s="25">
        <v>48</v>
      </c>
      <c r="Q39" s="25">
        <v>0</v>
      </c>
      <c r="R39" s="25"/>
      <c r="S39" s="25" t="s">
        <v>2422</v>
      </c>
      <c r="T39" s="63" t="s">
        <v>2421</v>
      </c>
      <c r="U39" s="77" t="s">
        <v>575</v>
      </c>
    </row>
    <row r="40" spans="2:21" s="18" customFormat="1" ht="10.5" customHeight="1">
      <c r="B40" s="168" t="s">
        <v>551</v>
      </c>
      <c r="C40" s="20" t="s">
        <v>2417</v>
      </c>
      <c r="D40" s="20" t="s">
        <v>1</v>
      </c>
      <c r="E40" s="25">
        <v>24.248999999999999</v>
      </c>
      <c r="F40" s="67">
        <v>3.3299999999999998E-24</v>
      </c>
      <c r="G40" s="25">
        <v>99.8</v>
      </c>
      <c r="H40" s="25">
        <v>78</v>
      </c>
      <c r="I40" s="61"/>
      <c r="J40" s="25" t="s">
        <v>1</v>
      </c>
      <c r="K40" s="25">
        <v>25.058</v>
      </c>
      <c r="L40" s="67">
        <v>6.7999999999999997E-22</v>
      </c>
      <c r="M40" s="25">
        <v>97.4</v>
      </c>
      <c r="N40" s="25">
        <v>85</v>
      </c>
      <c r="O40" s="25" t="s">
        <v>2420</v>
      </c>
      <c r="P40" s="25">
        <v>27</v>
      </c>
      <c r="Q40" s="67">
        <v>9.9999999999999995E-45</v>
      </c>
      <c r="R40" s="25"/>
      <c r="S40" s="25" t="s">
        <v>2419</v>
      </c>
      <c r="T40" s="63" t="s">
        <v>2418</v>
      </c>
      <c r="U40" s="77" t="s">
        <v>2417</v>
      </c>
    </row>
    <row r="41" spans="2:21" s="18" customFormat="1" ht="10.5" customHeight="1">
      <c r="B41" s="168"/>
      <c r="C41" s="20" t="s">
        <v>576</v>
      </c>
      <c r="D41" s="20" t="s">
        <v>4</v>
      </c>
      <c r="E41" s="25"/>
      <c r="F41" s="25"/>
      <c r="G41" s="25"/>
      <c r="H41" s="25"/>
      <c r="I41" s="61"/>
      <c r="O41" s="25"/>
      <c r="P41" s="25"/>
      <c r="Q41" s="25"/>
      <c r="R41" s="25"/>
      <c r="S41" s="25"/>
      <c r="T41" s="25"/>
      <c r="U41" s="25"/>
    </row>
    <row r="42" spans="2:21" s="18" customFormat="1" ht="10.5" customHeight="1">
      <c r="B42" s="168"/>
      <c r="C42" s="20" t="s">
        <v>577</v>
      </c>
      <c r="D42" s="20" t="s">
        <v>4</v>
      </c>
      <c r="E42" s="25"/>
      <c r="F42" s="25"/>
      <c r="G42" s="25"/>
      <c r="H42" s="25"/>
      <c r="I42" s="6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2:21" s="18" customFormat="1" ht="10.5" customHeight="1">
      <c r="B43" s="168"/>
      <c r="C43" s="20" t="s">
        <v>578</v>
      </c>
      <c r="D43" s="20" t="s">
        <v>4</v>
      </c>
      <c r="E43" s="25"/>
      <c r="F43" s="25"/>
      <c r="G43" s="25"/>
      <c r="H43" s="25"/>
      <c r="I43" s="61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2:21" s="18" customFormat="1" ht="10.5" customHeight="1">
      <c r="B44" s="168"/>
      <c r="C44" s="20" t="s">
        <v>579</v>
      </c>
      <c r="D44" s="20" t="s">
        <v>4</v>
      </c>
      <c r="E44" s="25"/>
      <c r="F44" s="25"/>
      <c r="G44" s="25"/>
      <c r="H44" s="25"/>
      <c r="I44" s="6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2:21" s="18" customFormat="1" ht="10.5" customHeight="1">
      <c r="B45" s="168"/>
      <c r="C45" s="20" t="s">
        <v>580</v>
      </c>
      <c r="D45" s="20" t="s">
        <v>1</v>
      </c>
      <c r="E45" s="25">
        <v>26.940999999999999</v>
      </c>
      <c r="F45" s="67">
        <v>1.54E-11</v>
      </c>
      <c r="G45" s="25">
        <v>57.4</v>
      </c>
      <c r="H45" s="25">
        <v>47</v>
      </c>
      <c r="I45" s="61"/>
      <c r="J45" s="25" t="s">
        <v>1</v>
      </c>
      <c r="K45" s="25">
        <v>26.23</v>
      </c>
      <c r="L45" s="67">
        <v>2.8899999999999999E-6</v>
      </c>
      <c r="M45" s="25">
        <v>46.2</v>
      </c>
      <c r="N45" s="25">
        <v>53</v>
      </c>
      <c r="O45" s="25" t="s">
        <v>2416</v>
      </c>
      <c r="P45" s="25">
        <v>39</v>
      </c>
      <c r="Q45" s="67">
        <v>7.0000000000000005E-13</v>
      </c>
      <c r="R45" s="25"/>
      <c r="S45" s="25" t="s">
        <v>2415</v>
      </c>
      <c r="T45" s="25"/>
      <c r="U45" s="77" t="s">
        <v>2414</v>
      </c>
    </row>
    <row r="46" spans="2:21" s="18" customFormat="1" ht="10.5" customHeight="1">
      <c r="B46" s="168"/>
      <c r="C46" s="20" t="s">
        <v>581</v>
      </c>
      <c r="D46" s="20" t="s">
        <v>4</v>
      </c>
      <c r="E46" s="25"/>
      <c r="F46" s="25"/>
      <c r="G46" s="25"/>
      <c r="H46" s="25"/>
      <c r="I46" s="61"/>
      <c r="J46" s="25" t="s">
        <v>4</v>
      </c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2:21" s="18" customFormat="1" ht="10.5" customHeight="1">
      <c r="B47" s="168"/>
      <c r="C47" s="20" t="s">
        <v>582</v>
      </c>
      <c r="D47" s="20" t="s">
        <v>1</v>
      </c>
      <c r="E47" s="25">
        <v>33.817999999999998</v>
      </c>
      <c r="F47" s="67">
        <v>8.7399999999999996E-106</v>
      </c>
      <c r="G47" s="25">
        <v>360</v>
      </c>
      <c r="H47" s="25">
        <v>70</v>
      </c>
      <c r="I47" s="61"/>
      <c r="J47" s="25" t="s">
        <v>1</v>
      </c>
      <c r="K47" s="25">
        <v>34.898000000000003</v>
      </c>
      <c r="L47" s="67">
        <v>6.4899999999999997E-115</v>
      </c>
      <c r="M47" s="25">
        <v>394</v>
      </c>
      <c r="N47" s="25">
        <v>35</v>
      </c>
      <c r="O47" s="25" t="s">
        <v>2413</v>
      </c>
      <c r="P47" s="25"/>
      <c r="Q47" s="25"/>
      <c r="R47" s="25"/>
      <c r="S47" s="25" t="s">
        <v>2412</v>
      </c>
      <c r="T47" s="25"/>
      <c r="U47" s="77" t="s">
        <v>582</v>
      </c>
    </row>
    <row r="48" spans="2:21" s="18" customFormat="1" ht="10.5" customHeight="1">
      <c r="B48" s="168"/>
      <c r="C48" s="20" t="s">
        <v>583</v>
      </c>
      <c r="D48" s="20" t="s">
        <v>1</v>
      </c>
      <c r="E48" s="25">
        <v>32.018000000000001</v>
      </c>
      <c r="F48" s="67">
        <v>4.8699999999999998E-20</v>
      </c>
      <c r="G48" s="25">
        <v>87.8</v>
      </c>
      <c r="H48" s="25">
        <v>28</v>
      </c>
      <c r="I48" s="61"/>
      <c r="J48" s="25" t="s">
        <v>1</v>
      </c>
      <c r="K48" s="25">
        <v>31.638000000000002</v>
      </c>
      <c r="L48" s="67">
        <v>5.1499999999999998E-9</v>
      </c>
      <c r="M48" s="25">
        <v>57.4</v>
      </c>
      <c r="N48" s="25">
        <v>29</v>
      </c>
      <c r="O48" s="25" t="s">
        <v>1646</v>
      </c>
      <c r="P48" s="25"/>
      <c r="Q48" s="25"/>
      <c r="R48" s="25"/>
      <c r="S48" s="25" t="s">
        <v>2411</v>
      </c>
      <c r="T48" s="25"/>
      <c r="U48" s="77" t="s">
        <v>583</v>
      </c>
    </row>
    <row r="49" spans="2:21" s="18" customFormat="1" ht="10.5" customHeight="1">
      <c r="B49" s="168"/>
      <c r="C49" s="20" t="s">
        <v>584</v>
      </c>
      <c r="D49" s="20" t="s">
        <v>1</v>
      </c>
      <c r="E49" s="25">
        <v>42.856999999999999</v>
      </c>
      <c r="F49" s="67">
        <v>1.62E-18</v>
      </c>
      <c r="G49" s="25">
        <v>74.3</v>
      </c>
      <c r="H49" s="25">
        <v>55</v>
      </c>
      <c r="I49" s="61"/>
      <c r="J49" s="25" t="s">
        <v>1</v>
      </c>
      <c r="K49" s="25">
        <v>48.234999999999999</v>
      </c>
      <c r="L49" s="67">
        <v>5.0400000000000001E-18</v>
      </c>
      <c r="M49" s="25">
        <v>78.599999999999994</v>
      </c>
      <c r="N49" s="25">
        <v>24</v>
      </c>
      <c r="O49" s="25" t="s">
        <v>2410</v>
      </c>
      <c r="P49" s="25"/>
      <c r="Q49" s="25"/>
      <c r="R49" s="25"/>
      <c r="S49" s="25" t="s">
        <v>2409</v>
      </c>
      <c r="T49" s="25"/>
      <c r="U49" s="77" t="s">
        <v>584</v>
      </c>
    </row>
    <row r="50" spans="2:21" s="18" customFormat="1" ht="10.5" customHeight="1">
      <c r="B50" s="168"/>
      <c r="C50" s="20" t="s">
        <v>2407</v>
      </c>
      <c r="D50" s="20" t="s">
        <v>1</v>
      </c>
      <c r="E50" s="25">
        <v>36.957000000000001</v>
      </c>
      <c r="F50" s="67">
        <v>1.33E-18</v>
      </c>
      <c r="G50" s="25">
        <v>72</v>
      </c>
      <c r="H50" s="25">
        <v>84</v>
      </c>
      <c r="I50" s="61"/>
      <c r="J50" s="25" t="s">
        <v>1</v>
      </c>
      <c r="K50" s="25">
        <v>35.954999999999998</v>
      </c>
      <c r="L50" s="67">
        <v>6.2800000000000005E-13</v>
      </c>
      <c r="M50" s="25">
        <v>60.1</v>
      </c>
      <c r="N50" s="25">
        <v>57</v>
      </c>
      <c r="O50" s="25" t="s">
        <v>2408</v>
      </c>
      <c r="P50" s="25"/>
      <c r="Q50" s="25"/>
      <c r="R50" s="25"/>
      <c r="S50" s="25" t="s">
        <v>1642</v>
      </c>
      <c r="T50" s="25"/>
      <c r="U50" s="77" t="s">
        <v>2407</v>
      </c>
    </row>
    <row r="51" spans="2:21" s="18" customFormat="1" ht="10.5" customHeight="1">
      <c r="B51" s="168" t="s">
        <v>586</v>
      </c>
      <c r="C51" s="20" t="s">
        <v>585</v>
      </c>
      <c r="D51" s="20" t="s">
        <v>4</v>
      </c>
      <c r="E51" s="25"/>
      <c r="F51" s="25"/>
      <c r="G51" s="25"/>
      <c r="H51" s="25"/>
      <c r="I51" s="6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2:21" s="18" customFormat="1" ht="10.5" customHeight="1">
      <c r="B52" s="168"/>
      <c r="C52" s="20" t="s">
        <v>587</v>
      </c>
      <c r="D52" s="20" t="s">
        <v>4</v>
      </c>
      <c r="E52" s="25"/>
      <c r="F52" s="25"/>
      <c r="G52" s="25"/>
      <c r="H52" s="25"/>
      <c r="I52" s="6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</row>
    <row r="53" spans="2:21" s="18" customFormat="1" ht="10.5" customHeight="1">
      <c r="B53" s="168"/>
      <c r="C53" s="20" t="s">
        <v>588</v>
      </c>
      <c r="D53" s="20" t="s">
        <v>4</v>
      </c>
      <c r="E53" s="25"/>
      <c r="F53" s="25"/>
      <c r="G53" s="25"/>
      <c r="H53" s="25"/>
      <c r="I53" s="6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</row>
    <row r="54" spans="2:21" s="18" customFormat="1" ht="10.5" customHeight="1">
      <c r="B54" s="168"/>
      <c r="C54" s="20" t="s">
        <v>589</v>
      </c>
      <c r="D54" s="20" t="s">
        <v>4</v>
      </c>
      <c r="E54" s="25"/>
      <c r="F54" s="25"/>
      <c r="G54" s="25"/>
      <c r="H54" s="25"/>
      <c r="I54" s="6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</row>
    <row r="55" spans="2:21" s="18" customFormat="1" ht="10.5" customHeight="1">
      <c r="B55" s="168"/>
      <c r="C55" s="20" t="s">
        <v>590</v>
      </c>
      <c r="D55" s="20" t="s">
        <v>4</v>
      </c>
      <c r="E55" s="25"/>
      <c r="F55" s="25"/>
      <c r="G55" s="25"/>
      <c r="H55" s="25"/>
      <c r="I55" s="6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2:21" s="18" customFormat="1" ht="10.5" customHeight="1">
      <c r="B56" s="168"/>
      <c r="C56" s="20" t="s">
        <v>591</v>
      </c>
      <c r="D56" s="20" t="s">
        <v>4</v>
      </c>
      <c r="E56" s="25"/>
      <c r="F56" s="25"/>
      <c r="G56" s="25"/>
      <c r="H56" s="25"/>
      <c r="I56" s="6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</row>
    <row r="57" spans="2:21" s="18" customFormat="1" ht="10.5" customHeight="1">
      <c r="B57" s="168"/>
      <c r="C57" s="20" t="s">
        <v>592</v>
      </c>
      <c r="D57" s="20" t="s">
        <v>4</v>
      </c>
      <c r="E57" s="25"/>
      <c r="F57" s="25"/>
      <c r="G57" s="25"/>
      <c r="H57" s="25"/>
      <c r="I57" s="6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2:21" s="18" customFormat="1" ht="10.5" customHeight="1">
      <c r="B58" s="168"/>
      <c r="C58" s="20" t="s">
        <v>593</v>
      </c>
      <c r="D58" s="20" t="s">
        <v>4</v>
      </c>
      <c r="E58" s="25"/>
      <c r="F58" s="25"/>
      <c r="G58" s="25"/>
      <c r="H58" s="25"/>
      <c r="I58" s="6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2:21" s="18" customFormat="1" ht="10.5" customHeight="1">
      <c r="B59" s="168"/>
      <c r="C59" s="20" t="s">
        <v>594</v>
      </c>
      <c r="D59" s="20" t="s">
        <v>4</v>
      </c>
      <c r="E59" s="25"/>
      <c r="F59" s="25"/>
      <c r="G59" s="25"/>
      <c r="H59" s="25"/>
      <c r="I59" s="6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2:21" s="18" customFormat="1" ht="10.5" customHeight="1">
      <c r="B60" s="168"/>
      <c r="C60" s="20" t="s">
        <v>595</v>
      </c>
      <c r="D60" s="20" t="s">
        <v>4</v>
      </c>
      <c r="E60" s="25"/>
      <c r="F60" s="25"/>
      <c r="G60" s="25"/>
      <c r="H60" s="25"/>
      <c r="I60" s="6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</sheetData>
  <mergeCells count="8">
    <mergeCell ref="B51:B60"/>
    <mergeCell ref="D7:H7"/>
    <mergeCell ref="J7:N7"/>
    <mergeCell ref="O7:Q7"/>
    <mergeCell ref="B9:B11"/>
    <mergeCell ref="B15:B16"/>
    <mergeCell ref="B18:B39"/>
    <mergeCell ref="B40:B50"/>
  </mergeCells>
  <pageMargins left="0.78749999999999998" right="0.78749999999999998" top="1.0249999999999999" bottom="1.0249999999999999" header="0.78749999999999998" footer="0.78749999999999998"/>
  <pageSetup orientation="portrait" useFirstPageNumber="1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U25"/>
  <sheetViews>
    <sheetView zoomScale="105" zoomScaleNormal="105" zoomScalePageLayoutView="10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4" sqref="B4"/>
    </sheetView>
  </sheetViews>
  <sheetFormatPr baseColWidth="10" defaultColWidth="8.83203125" defaultRowHeight="15" customHeight="1"/>
  <cols>
    <col min="1" max="1" width="8.83203125" style="17"/>
    <col min="2" max="2" width="17.6640625" style="25" customWidth="1"/>
    <col min="3" max="5" width="8.83203125" style="25"/>
    <col min="6" max="6" width="13.5" style="25" customWidth="1"/>
    <col min="7" max="8" width="8.83203125" style="25"/>
    <col min="9" max="9" width="8.83203125" style="61"/>
    <col min="10" max="21" width="8.83203125" style="25"/>
    <col min="22" max="16384" width="8.83203125" style="17"/>
  </cols>
  <sheetData>
    <row r="2" spans="2:21" ht="15" customHeight="1">
      <c r="B2" s="42" t="s">
        <v>3999</v>
      </c>
    </row>
    <row r="7" spans="2:21" ht="15" customHeight="1"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</row>
    <row r="8" spans="2:21" ht="15" customHeight="1"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</row>
    <row r="9" spans="2:21" ht="15" customHeight="1">
      <c r="B9" s="65" t="s">
        <v>596</v>
      </c>
      <c r="C9" s="65" t="s">
        <v>2404</v>
      </c>
      <c r="D9" s="65" t="s">
        <v>1</v>
      </c>
      <c r="E9" s="25">
        <v>31.579000000000001</v>
      </c>
      <c r="F9" s="67">
        <v>1.22E-8</v>
      </c>
      <c r="G9" s="25">
        <v>47.8</v>
      </c>
      <c r="H9" s="25">
        <v>58</v>
      </c>
      <c r="J9" s="25" t="s">
        <v>4</v>
      </c>
      <c r="L9" s="67"/>
      <c r="O9" s="25" t="s">
        <v>2406</v>
      </c>
      <c r="P9" s="25">
        <v>56</v>
      </c>
      <c r="Q9" s="65">
        <v>7.0000000000000003E-38</v>
      </c>
      <c r="S9" s="25" t="s">
        <v>2405</v>
      </c>
      <c r="U9" s="72" t="s">
        <v>2404</v>
      </c>
    </row>
    <row r="10" spans="2:21" ht="15" customHeight="1">
      <c r="B10" s="65"/>
      <c r="C10" s="65" t="s">
        <v>2401</v>
      </c>
      <c r="D10" s="65" t="s">
        <v>1</v>
      </c>
      <c r="E10" s="25">
        <v>25.105</v>
      </c>
      <c r="F10" s="66">
        <v>1.15E-7</v>
      </c>
      <c r="G10" s="63">
        <v>49.7</v>
      </c>
      <c r="H10" s="63">
        <v>25</v>
      </c>
      <c r="I10" s="64"/>
      <c r="J10" s="63" t="s">
        <v>4</v>
      </c>
      <c r="L10" s="67"/>
      <c r="O10" s="25" t="s">
        <v>2403</v>
      </c>
      <c r="P10" s="17">
        <v>41</v>
      </c>
      <c r="Q10" s="17">
        <v>0</v>
      </c>
      <c r="S10" s="25" t="s">
        <v>2402</v>
      </c>
      <c r="U10" s="72" t="s">
        <v>2401</v>
      </c>
    </row>
    <row r="11" spans="2:21" ht="15" customHeight="1">
      <c r="B11" s="65"/>
      <c r="C11" s="65" t="s">
        <v>2399</v>
      </c>
      <c r="D11" s="65" t="s">
        <v>1</v>
      </c>
      <c r="E11" s="25">
        <v>25.893000000000001</v>
      </c>
      <c r="F11" s="66">
        <v>3.0899999999999997E-7</v>
      </c>
      <c r="G11" s="63">
        <v>47.8</v>
      </c>
      <c r="H11" s="63">
        <v>20</v>
      </c>
      <c r="I11" s="64"/>
      <c r="J11" s="63" t="s">
        <v>4</v>
      </c>
      <c r="L11" s="67"/>
      <c r="O11" s="25" t="s">
        <v>2398</v>
      </c>
      <c r="P11" s="17">
        <v>39</v>
      </c>
      <c r="Q11" s="43">
        <v>4.0000000000000001E-87</v>
      </c>
      <c r="S11" s="25" t="s">
        <v>2400</v>
      </c>
      <c r="U11" s="72" t="s">
        <v>2399</v>
      </c>
    </row>
    <row r="12" spans="2:21" ht="15" customHeight="1">
      <c r="B12" s="65"/>
      <c r="C12" s="65" t="s">
        <v>2396</v>
      </c>
      <c r="D12" s="65" t="s">
        <v>1</v>
      </c>
      <c r="E12" s="25">
        <v>32.759</v>
      </c>
      <c r="F12" s="66">
        <v>6.2400000000000003E-8</v>
      </c>
      <c r="G12" s="63">
        <v>49.7</v>
      </c>
      <c r="H12" s="63">
        <v>34</v>
      </c>
      <c r="I12" s="64"/>
      <c r="J12" s="63" t="s">
        <v>4</v>
      </c>
      <c r="K12" s="63"/>
      <c r="L12" s="67"/>
      <c r="O12" s="25" t="s">
        <v>2398</v>
      </c>
      <c r="P12" s="25">
        <v>43</v>
      </c>
      <c r="Q12" s="65">
        <v>1E-127</v>
      </c>
      <c r="S12" s="25" t="s">
        <v>2397</v>
      </c>
      <c r="U12" s="72" t="s">
        <v>2396</v>
      </c>
    </row>
    <row r="13" spans="2:21" ht="15" customHeight="1">
      <c r="B13" s="65"/>
      <c r="C13" s="65" t="s">
        <v>597</v>
      </c>
      <c r="D13" s="65" t="s">
        <v>1</v>
      </c>
      <c r="E13" s="25">
        <v>44.231000000000002</v>
      </c>
      <c r="F13" s="66">
        <v>1.8100000000000001E-4</v>
      </c>
      <c r="G13" s="63">
        <v>36.200000000000003</v>
      </c>
      <c r="H13" s="63">
        <v>26</v>
      </c>
      <c r="I13" s="64"/>
      <c r="J13" s="63"/>
      <c r="L13" s="67"/>
      <c r="O13" s="18" t="s">
        <v>2395</v>
      </c>
      <c r="P13" s="18">
        <v>46</v>
      </c>
      <c r="Q13" s="43">
        <v>4.0000000000000001E-13</v>
      </c>
      <c r="R13" s="62"/>
      <c r="S13" s="25" t="s">
        <v>2394</v>
      </c>
    </row>
    <row r="14" spans="2:21" ht="15" customHeight="1">
      <c r="B14" s="65" t="s">
        <v>598</v>
      </c>
      <c r="C14" s="65" t="s">
        <v>2390</v>
      </c>
      <c r="D14" s="65" t="s">
        <v>1</v>
      </c>
      <c r="E14" s="25">
        <v>20</v>
      </c>
      <c r="F14" s="74">
        <v>2.0000000000000001E-4</v>
      </c>
      <c r="L14" s="67"/>
      <c r="O14" s="65" t="s">
        <v>2392</v>
      </c>
      <c r="P14" s="65">
        <v>33</v>
      </c>
      <c r="Q14" s="65">
        <v>9.9999999999999998E-114</v>
      </c>
      <c r="S14" s="73" t="s">
        <v>2391</v>
      </c>
      <c r="U14" s="72" t="s">
        <v>2390</v>
      </c>
    </row>
    <row r="15" spans="2:21" ht="15" customHeight="1">
      <c r="B15" s="65"/>
      <c r="C15" s="65" t="s">
        <v>2393</v>
      </c>
      <c r="D15" s="65" t="s">
        <v>4</v>
      </c>
      <c r="F15" s="67"/>
      <c r="L15" s="67"/>
      <c r="Q15" s="65"/>
    </row>
    <row r="16" spans="2:21" ht="15" customHeight="1">
      <c r="B16" s="65"/>
      <c r="C16" s="65" t="s">
        <v>599</v>
      </c>
      <c r="D16" s="65" t="s">
        <v>4</v>
      </c>
    </row>
    <row r="17" spans="2:21" ht="15" customHeight="1">
      <c r="B17" s="65"/>
      <c r="C17" s="65" t="s">
        <v>600</v>
      </c>
      <c r="D17" s="65" t="s">
        <v>1</v>
      </c>
      <c r="E17" s="25">
        <v>30.89</v>
      </c>
      <c r="F17" s="67">
        <v>2.3099999999999999E-98</v>
      </c>
      <c r="G17" s="25">
        <v>325</v>
      </c>
      <c r="H17" s="25">
        <v>86</v>
      </c>
      <c r="J17" s="25" t="s">
        <v>4</v>
      </c>
      <c r="O17" s="65" t="s">
        <v>2392</v>
      </c>
      <c r="P17" s="65">
        <v>33</v>
      </c>
      <c r="Q17" s="65">
        <v>9.9999999999999998E-114</v>
      </c>
      <c r="S17" s="73" t="s">
        <v>2391</v>
      </c>
      <c r="U17" s="72" t="s">
        <v>2390</v>
      </c>
    </row>
    <row r="18" spans="2:21" ht="15" customHeight="1">
      <c r="B18" s="65"/>
      <c r="C18" s="65" t="s">
        <v>601</v>
      </c>
      <c r="D18" s="65" t="s">
        <v>1</v>
      </c>
      <c r="E18" s="25">
        <v>28.966000000000001</v>
      </c>
      <c r="F18" s="67">
        <v>3.59E-4</v>
      </c>
      <c r="G18" s="25">
        <v>37.4</v>
      </c>
      <c r="H18" s="25">
        <v>28</v>
      </c>
      <c r="J18" s="25" t="s">
        <v>4</v>
      </c>
      <c r="O18" s="25" t="s">
        <v>2389</v>
      </c>
      <c r="P18" s="25">
        <v>31</v>
      </c>
      <c r="Q18" s="65">
        <v>8.9999999999999999E-18</v>
      </c>
      <c r="R18" s="62"/>
      <c r="S18" s="25" t="s">
        <v>2388</v>
      </c>
    </row>
    <row r="19" spans="2:21" ht="15" customHeight="1">
      <c r="B19" s="65"/>
      <c r="C19" s="65" t="s">
        <v>602</v>
      </c>
      <c r="D19" s="65" t="s">
        <v>4</v>
      </c>
      <c r="J19" s="25" t="s">
        <v>4</v>
      </c>
    </row>
    <row r="20" spans="2:21" ht="15" customHeight="1">
      <c r="B20" s="65"/>
      <c r="C20" s="65" t="s">
        <v>603</v>
      </c>
      <c r="D20" s="65" t="s">
        <v>4</v>
      </c>
      <c r="J20" s="25" t="s">
        <v>4</v>
      </c>
    </row>
    <row r="21" spans="2:21" ht="15" customHeight="1">
      <c r="B21" s="65" t="s">
        <v>604</v>
      </c>
      <c r="C21" s="65" t="s">
        <v>605</v>
      </c>
      <c r="D21" s="65" t="s">
        <v>1</v>
      </c>
      <c r="E21" s="25">
        <v>30.356999999999999</v>
      </c>
      <c r="F21" s="67">
        <v>4.7600000000000003E-8</v>
      </c>
      <c r="G21" s="25">
        <v>50.8</v>
      </c>
      <c r="H21" s="25">
        <v>16</v>
      </c>
      <c r="O21" s="25" t="s">
        <v>2386</v>
      </c>
      <c r="P21" s="25">
        <v>42</v>
      </c>
      <c r="Q21" s="65">
        <v>2.0000000000000002E-111</v>
      </c>
      <c r="S21" s="25" t="s">
        <v>2387</v>
      </c>
      <c r="U21" s="71" t="s">
        <v>2386</v>
      </c>
    </row>
    <row r="22" spans="2:21" ht="15" customHeight="1">
      <c r="B22" s="65" t="s">
        <v>2385</v>
      </c>
      <c r="C22" s="65" t="s">
        <v>606</v>
      </c>
      <c r="D22" s="65" t="s">
        <v>4</v>
      </c>
    </row>
    <row r="23" spans="2:21" ht="15" customHeight="1">
      <c r="B23" s="65" t="s">
        <v>607</v>
      </c>
      <c r="C23" s="65" t="s">
        <v>607</v>
      </c>
      <c r="D23" s="65" t="s">
        <v>4</v>
      </c>
    </row>
    <row r="24" spans="2:21" ht="15" customHeight="1">
      <c r="B24" s="65" t="s">
        <v>608</v>
      </c>
      <c r="C24" s="65" t="s">
        <v>608</v>
      </c>
      <c r="D24" s="65" t="s">
        <v>4</v>
      </c>
    </row>
    <row r="25" spans="2:21" ht="15" customHeight="1">
      <c r="B25" s="65" t="s">
        <v>609</v>
      </c>
      <c r="C25" s="65" t="s">
        <v>609</v>
      </c>
      <c r="D25" s="65" t="s">
        <v>4</v>
      </c>
    </row>
  </sheetData>
  <mergeCells count="3">
    <mergeCell ref="D7:H7"/>
    <mergeCell ref="J7:N7"/>
    <mergeCell ref="O7:Q7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MK13"/>
  <sheetViews>
    <sheetView zoomScale="105" zoomScaleNormal="105" zoomScalePageLayoutView="105" workbookViewId="0">
      <pane xSplit="3" ySplit="7" topLeftCell="CW8" activePane="bottomRight" state="frozen"/>
      <selection pane="topRight" activeCell="D1" sqref="D1"/>
      <selection pane="bottomLeft" activeCell="A8" sqref="A8"/>
      <selection pane="bottomRight" activeCell="F35" sqref="F35"/>
    </sheetView>
  </sheetViews>
  <sheetFormatPr baseColWidth="10" defaultColWidth="8.83203125" defaultRowHeight="13"/>
  <cols>
    <col min="1" max="5" width="8.83203125" style="25"/>
    <col min="6" max="6" width="12.33203125" style="25" customWidth="1"/>
    <col min="7" max="8" width="8.83203125" style="25"/>
    <col min="9" max="9" width="2.6640625" style="61" customWidth="1"/>
    <col min="10" max="11" width="8.83203125" style="25"/>
    <col min="12" max="12" width="10.5" style="25" customWidth="1"/>
    <col min="13" max="18" width="8.83203125" style="25"/>
    <col min="19" max="19" width="17" style="25" customWidth="1"/>
    <col min="20" max="1025" width="8.83203125" style="25"/>
    <col min="1026" max="16384" width="8.83203125" style="18"/>
  </cols>
  <sheetData>
    <row r="2" spans="1:1025">
      <c r="A2" s="18"/>
      <c r="B2" s="42" t="s">
        <v>4000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7" spans="1:1025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>
      <c r="A9" s="18"/>
      <c r="B9" s="25" t="s">
        <v>610</v>
      </c>
      <c r="C9" s="25" t="s">
        <v>611</v>
      </c>
      <c r="D9" s="25" t="s">
        <v>4</v>
      </c>
      <c r="F9" s="67"/>
      <c r="J9" s="25" t="s">
        <v>4</v>
      </c>
      <c r="L9" s="67"/>
      <c r="Q9" s="63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>
      <c r="A10" s="18"/>
      <c r="B10" s="25" t="s">
        <v>2377</v>
      </c>
      <c r="C10" s="25" t="s">
        <v>612</v>
      </c>
      <c r="D10" s="25" t="s">
        <v>1</v>
      </c>
      <c r="E10" s="25">
        <v>26.172000000000001</v>
      </c>
      <c r="F10" s="66">
        <v>8.1199999999999999E-20</v>
      </c>
      <c r="G10" s="63">
        <v>83.6</v>
      </c>
      <c r="H10" s="63">
        <v>53</v>
      </c>
      <c r="I10" s="64"/>
      <c r="J10" s="63" t="s">
        <v>1</v>
      </c>
      <c r="K10" s="25">
        <v>26.172000000000001</v>
      </c>
      <c r="L10" s="67">
        <v>3.4500000000000001E-18</v>
      </c>
      <c r="M10" s="25">
        <v>83.6</v>
      </c>
      <c r="N10" s="25">
        <v>59</v>
      </c>
      <c r="O10" s="25" t="s">
        <v>2370</v>
      </c>
      <c r="P10" s="25">
        <v>26</v>
      </c>
      <c r="Q10" s="63">
        <v>5.9999999999999997E-14</v>
      </c>
      <c r="S10" s="25" t="s">
        <v>2173</v>
      </c>
      <c r="T10" s="25" t="s">
        <v>2376</v>
      </c>
      <c r="U10" s="71" t="s">
        <v>614</v>
      </c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>
      <c r="A11" s="18"/>
      <c r="B11" s="25" t="s">
        <v>2375</v>
      </c>
      <c r="C11" s="25" t="s">
        <v>613</v>
      </c>
      <c r="D11" s="25" t="s">
        <v>1</v>
      </c>
      <c r="E11" s="25">
        <v>21.9</v>
      </c>
      <c r="F11" s="66">
        <v>5.9000000000000003E-10</v>
      </c>
      <c r="G11" s="63">
        <v>53.5</v>
      </c>
      <c r="H11" s="63">
        <v>78</v>
      </c>
      <c r="I11" s="64"/>
      <c r="J11" s="63" t="s">
        <v>4</v>
      </c>
      <c r="K11" s="63"/>
      <c r="L11" s="67"/>
      <c r="O11" s="25" t="s">
        <v>2373</v>
      </c>
      <c r="P11" s="25">
        <v>25</v>
      </c>
      <c r="Q11" s="63">
        <v>2E-19</v>
      </c>
      <c r="S11" s="25" t="s">
        <v>2170</v>
      </c>
      <c r="T11" s="25" t="s">
        <v>2374</v>
      </c>
      <c r="U11" s="71" t="s">
        <v>2373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>
      <c r="A12" s="18"/>
      <c r="B12" s="25" t="s">
        <v>2372</v>
      </c>
      <c r="C12" s="25" t="s">
        <v>2371</v>
      </c>
      <c r="D12" s="25" t="s">
        <v>1</v>
      </c>
      <c r="E12" s="25">
        <v>26.172000000000001</v>
      </c>
      <c r="F12" s="66">
        <v>8.1199999999999999E-20</v>
      </c>
      <c r="G12" s="63">
        <v>83.6</v>
      </c>
      <c r="H12" s="63">
        <v>53</v>
      </c>
      <c r="I12" s="64"/>
      <c r="J12" s="63" t="s">
        <v>1</v>
      </c>
      <c r="K12" s="25">
        <v>26.172000000000001</v>
      </c>
      <c r="L12" s="67">
        <v>3.4500000000000001E-18</v>
      </c>
      <c r="M12" s="25">
        <v>83.6</v>
      </c>
      <c r="N12" s="25">
        <v>59</v>
      </c>
      <c r="O12" s="25" t="s">
        <v>2370</v>
      </c>
      <c r="P12" s="25">
        <v>26</v>
      </c>
      <c r="Q12" s="63">
        <v>5.9999999999999997E-14</v>
      </c>
      <c r="S12" s="25" t="s">
        <v>2173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 ht="12" customHeight="1">
      <c r="A13" s="18"/>
      <c r="B13" s="25" t="s">
        <v>2369</v>
      </c>
      <c r="C13" s="25" t="s">
        <v>2368</v>
      </c>
      <c r="D13" s="25" t="s">
        <v>1</v>
      </c>
      <c r="E13" s="25">
        <v>34.210999999999999</v>
      </c>
      <c r="F13" s="66">
        <v>1.3800000000000001E-86</v>
      </c>
      <c r="G13" s="63">
        <v>285</v>
      </c>
      <c r="H13" s="63">
        <v>46</v>
      </c>
      <c r="I13" s="64"/>
      <c r="J13" s="63" t="s">
        <v>4</v>
      </c>
      <c r="L13" s="67"/>
      <c r="O13" s="25" t="s">
        <v>2367</v>
      </c>
      <c r="P13" s="25">
        <v>40</v>
      </c>
      <c r="Q13" s="63">
        <v>1E-150</v>
      </c>
      <c r="S13" s="63" t="s">
        <v>2366</v>
      </c>
      <c r="T13" s="25" t="s">
        <v>2365</v>
      </c>
      <c r="U13" s="71" t="s">
        <v>2364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</sheetData>
  <mergeCells count="3">
    <mergeCell ref="D7:H7"/>
    <mergeCell ref="J7:N7"/>
    <mergeCell ref="O7:Q7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MK13"/>
  <sheetViews>
    <sheetView zoomScale="105" zoomScaleNormal="105" zoomScalePageLayoutView="10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4" sqref="D4"/>
    </sheetView>
  </sheetViews>
  <sheetFormatPr baseColWidth="10" defaultColWidth="8.83203125" defaultRowHeight="13"/>
  <cols>
    <col min="1" max="5" width="8.83203125" style="25"/>
    <col min="6" max="6" width="12.1640625" style="25" customWidth="1"/>
    <col min="7" max="8" width="8.83203125" style="25"/>
    <col min="9" max="9" width="3.6640625" style="61" customWidth="1"/>
    <col min="10" max="18" width="8.83203125" style="25"/>
    <col min="19" max="19" width="17.5" style="25" customWidth="1"/>
    <col min="20" max="20" width="8.83203125" style="25"/>
    <col min="21" max="21" width="25.83203125" style="25" customWidth="1"/>
    <col min="22" max="1025" width="8.83203125" style="25"/>
    <col min="1026" max="16384" width="8.83203125" style="18"/>
  </cols>
  <sheetData>
    <row r="2" spans="1:1025">
      <c r="A2" s="18"/>
      <c r="B2" s="42" t="s">
        <v>4001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7" spans="1:1025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>
      <c r="A9" s="18"/>
      <c r="B9" s="25" t="s">
        <v>615</v>
      </c>
      <c r="C9" s="25" t="s">
        <v>616</v>
      </c>
      <c r="D9" s="25" t="s">
        <v>1</v>
      </c>
      <c r="E9" s="25">
        <v>32.090000000000003</v>
      </c>
      <c r="F9" s="67">
        <v>7.1299999999999998E-4</v>
      </c>
      <c r="G9" s="25">
        <v>35</v>
      </c>
      <c r="H9" s="25">
        <v>28</v>
      </c>
      <c r="J9" s="25" t="s">
        <v>1</v>
      </c>
      <c r="L9" s="67"/>
      <c r="O9" s="25" t="s">
        <v>1677</v>
      </c>
      <c r="P9" s="25">
        <v>63</v>
      </c>
      <c r="Q9" s="63">
        <v>0</v>
      </c>
      <c r="S9" s="25" t="s">
        <v>2384</v>
      </c>
      <c r="T9" s="25" t="s">
        <v>2383</v>
      </c>
      <c r="U9" s="71" t="s">
        <v>2382</v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>
      <c r="A10" s="18"/>
      <c r="B10" s="25" t="s">
        <v>617</v>
      </c>
      <c r="C10" s="25" t="s">
        <v>618</v>
      </c>
      <c r="D10" s="25" t="s">
        <v>4</v>
      </c>
      <c r="F10" s="66"/>
      <c r="G10" s="63"/>
      <c r="H10" s="63"/>
      <c r="I10" s="64"/>
      <c r="J10" s="63" t="s">
        <v>4</v>
      </c>
      <c r="L10" s="67"/>
      <c r="Q10" s="63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>
      <c r="A11" s="18"/>
      <c r="B11" s="25" t="s">
        <v>619</v>
      </c>
      <c r="C11" s="25" t="s">
        <v>620</v>
      </c>
      <c r="D11" s="25" t="s">
        <v>1</v>
      </c>
      <c r="E11" s="25">
        <v>33.871000000000002</v>
      </c>
      <c r="F11" s="66">
        <v>1.4700000000000001E-9</v>
      </c>
      <c r="G11" s="63">
        <v>54.3</v>
      </c>
      <c r="H11" s="63">
        <v>51</v>
      </c>
      <c r="I11" s="64"/>
      <c r="J11" s="63" t="s">
        <v>4</v>
      </c>
      <c r="K11" s="63"/>
      <c r="L11" s="67"/>
      <c r="O11" s="25" t="s">
        <v>2378</v>
      </c>
      <c r="P11" s="25">
        <v>37</v>
      </c>
      <c r="Q11" s="90">
        <v>6.9999999999999997E-75</v>
      </c>
      <c r="S11" s="25" t="s">
        <v>2381</v>
      </c>
      <c r="U11" s="71" t="s">
        <v>2378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>
      <c r="A12" s="18"/>
      <c r="B12" s="25" t="s">
        <v>621</v>
      </c>
      <c r="C12" s="25" t="s">
        <v>622</v>
      </c>
      <c r="D12" s="25" t="s">
        <v>1</v>
      </c>
      <c r="E12" s="25">
        <v>30.645</v>
      </c>
      <c r="F12" s="66">
        <v>1.9199999999999998E-6</v>
      </c>
      <c r="G12" s="63">
        <v>40.799999999999997</v>
      </c>
      <c r="H12" s="63">
        <v>65</v>
      </c>
      <c r="I12" s="64"/>
      <c r="J12" s="63"/>
      <c r="L12" s="67"/>
      <c r="O12" s="25" t="s">
        <v>2378</v>
      </c>
      <c r="P12" s="25">
        <v>40</v>
      </c>
      <c r="Q12" s="90">
        <v>2.0000000000000001E-17</v>
      </c>
      <c r="S12" s="25" t="s">
        <v>2379</v>
      </c>
      <c r="T12" s="25" t="s">
        <v>2380</v>
      </c>
      <c r="U12" s="71" t="s">
        <v>2378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 ht="15.75" customHeight="1">
      <c r="A13" s="18"/>
      <c r="B13" s="25" t="s">
        <v>623</v>
      </c>
      <c r="C13" s="25" t="s">
        <v>624</v>
      </c>
      <c r="D13" s="25" t="s">
        <v>1</v>
      </c>
      <c r="E13" s="25">
        <v>30.645</v>
      </c>
      <c r="F13" s="66">
        <v>1.9199999999999998E-6</v>
      </c>
      <c r="G13" s="63">
        <v>40.799999999999997</v>
      </c>
      <c r="H13" s="63">
        <v>65</v>
      </c>
      <c r="I13" s="64"/>
      <c r="J13" s="63"/>
      <c r="L13" s="67"/>
      <c r="O13" s="25" t="s">
        <v>2378</v>
      </c>
      <c r="P13" s="25">
        <v>40</v>
      </c>
      <c r="Q13" s="90">
        <v>2.0000000000000001E-17</v>
      </c>
      <c r="S13" s="63" t="s">
        <v>2379</v>
      </c>
      <c r="U13" s="71" t="s">
        <v>2378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</sheetData>
  <mergeCells count="3">
    <mergeCell ref="D7:H7"/>
    <mergeCell ref="J7:N7"/>
    <mergeCell ref="O7:Q7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392"/>
  <sheetViews>
    <sheetView topLeftCell="A377" workbookViewId="0">
      <selection activeCell="J26" sqref="J26"/>
    </sheetView>
  </sheetViews>
  <sheetFormatPr baseColWidth="10" defaultColWidth="8.83203125" defaultRowHeight="14"/>
  <cols>
    <col min="1" max="1" width="34.83203125" style="1" customWidth="1"/>
    <col min="2" max="2" width="17.33203125" style="1" customWidth="1"/>
    <col min="3" max="3" width="46.33203125" style="1" customWidth="1"/>
    <col min="4" max="4" width="12.83203125" style="1" customWidth="1"/>
    <col min="5" max="5" width="19.33203125" style="1" customWidth="1"/>
    <col min="6" max="16384" width="8.83203125" style="1"/>
  </cols>
  <sheetData>
    <row r="2" spans="1:11">
      <c r="A2" s="9" t="s">
        <v>4002</v>
      </c>
    </row>
    <row r="3" spans="1:11" ht="16">
      <c r="A3" s="9"/>
      <c r="K3" s="2"/>
    </row>
    <row r="4" spans="1:11">
      <c r="A4" s="10"/>
      <c r="B4" s="10"/>
      <c r="C4" s="10"/>
    </row>
    <row r="5" spans="1:11" ht="16">
      <c r="A5" s="10"/>
      <c r="B5" s="2" t="s">
        <v>625</v>
      </c>
      <c r="C5" s="2"/>
    </row>
    <row r="6" spans="1:11" ht="16">
      <c r="A6" s="10"/>
      <c r="B6" s="11"/>
      <c r="C6" s="10"/>
      <c r="K6" s="3" t="s">
        <v>710</v>
      </c>
    </row>
    <row r="7" spans="1:11">
      <c r="A7" s="169" t="s">
        <v>2134</v>
      </c>
      <c r="B7" s="169"/>
      <c r="C7" s="91" t="s">
        <v>626</v>
      </c>
      <c r="D7" s="91" t="s">
        <v>2343</v>
      </c>
    </row>
    <row r="8" spans="1:11" ht="16">
      <c r="A8" s="1" t="s">
        <v>627</v>
      </c>
      <c r="B8" s="92" t="s">
        <v>628</v>
      </c>
      <c r="C8" s="92" t="s">
        <v>2135</v>
      </c>
      <c r="D8" s="1" t="s">
        <v>2037</v>
      </c>
      <c r="K8" s="3" t="s">
        <v>802</v>
      </c>
    </row>
    <row r="9" spans="1:11">
      <c r="A9" s="1" t="s">
        <v>629</v>
      </c>
      <c r="B9" s="92" t="s">
        <v>630</v>
      </c>
      <c r="C9" s="92" t="s">
        <v>631</v>
      </c>
      <c r="D9" s="93" t="s">
        <v>2038</v>
      </c>
    </row>
    <row r="10" spans="1:11">
      <c r="A10" s="1" t="s">
        <v>632</v>
      </c>
      <c r="B10" s="92" t="s">
        <v>633</v>
      </c>
      <c r="C10" s="94" t="s">
        <v>634</v>
      </c>
      <c r="D10" s="93" t="s">
        <v>2039</v>
      </c>
    </row>
    <row r="11" spans="1:11">
      <c r="A11" s="1" t="s">
        <v>632</v>
      </c>
      <c r="B11" s="92" t="s">
        <v>633</v>
      </c>
      <c r="C11" s="94" t="s">
        <v>634</v>
      </c>
      <c r="D11" s="93" t="s">
        <v>2113</v>
      </c>
    </row>
    <row r="12" spans="1:11">
      <c r="A12" s="1" t="s">
        <v>632</v>
      </c>
      <c r="B12" s="92" t="s">
        <v>633</v>
      </c>
      <c r="C12" s="94" t="s">
        <v>634</v>
      </c>
      <c r="D12" s="93" t="s">
        <v>2114</v>
      </c>
    </row>
    <row r="13" spans="1:11">
      <c r="A13" s="1" t="s">
        <v>632</v>
      </c>
      <c r="B13" s="92" t="s">
        <v>633</v>
      </c>
      <c r="C13" s="94" t="s">
        <v>634</v>
      </c>
      <c r="D13" s="93" t="s">
        <v>2040</v>
      </c>
    </row>
    <row r="14" spans="1:11">
      <c r="A14" s="1" t="s">
        <v>632</v>
      </c>
      <c r="B14" s="92" t="s">
        <v>633</v>
      </c>
      <c r="C14" s="94" t="s">
        <v>634</v>
      </c>
      <c r="D14" s="93" t="s">
        <v>2041</v>
      </c>
    </row>
    <row r="15" spans="1:11">
      <c r="A15" s="1" t="s">
        <v>632</v>
      </c>
      <c r="B15" s="92" t="s">
        <v>633</v>
      </c>
      <c r="C15" s="94" t="s">
        <v>634</v>
      </c>
      <c r="D15" s="93" t="s">
        <v>2042</v>
      </c>
    </row>
    <row r="16" spans="1:11">
      <c r="A16" s="1" t="s">
        <v>632</v>
      </c>
      <c r="B16" s="92" t="s">
        <v>633</v>
      </c>
      <c r="C16" s="94" t="s">
        <v>634</v>
      </c>
      <c r="D16" s="93" t="s">
        <v>2043</v>
      </c>
    </row>
    <row r="17" spans="1:4">
      <c r="A17" s="1" t="s">
        <v>632</v>
      </c>
      <c r="B17" s="92" t="s">
        <v>633</v>
      </c>
      <c r="C17" s="94" t="s">
        <v>634</v>
      </c>
      <c r="D17" s="93" t="s">
        <v>2044</v>
      </c>
    </row>
    <row r="18" spans="1:4">
      <c r="A18" s="1" t="s">
        <v>635</v>
      </c>
      <c r="B18" s="92" t="s">
        <v>636</v>
      </c>
      <c r="C18" s="94" t="s">
        <v>637</v>
      </c>
      <c r="D18" s="93" t="s">
        <v>2045</v>
      </c>
    </row>
    <row r="19" spans="1:4">
      <c r="A19" s="1" t="s">
        <v>638</v>
      </c>
      <c r="B19" s="92" t="s">
        <v>639</v>
      </c>
      <c r="C19" s="92" t="s">
        <v>640</v>
      </c>
      <c r="D19" s="93" t="s">
        <v>2115</v>
      </c>
    </row>
    <row r="20" spans="1:4">
      <c r="A20" s="92" t="s">
        <v>641</v>
      </c>
      <c r="B20" s="92" t="s">
        <v>642</v>
      </c>
      <c r="C20" s="92" t="s">
        <v>643</v>
      </c>
      <c r="D20" s="93" t="s">
        <v>2046</v>
      </c>
    </row>
    <row r="21" spans="1:4">
      <c r="A21" s="92" t="s">
        <v>641</v>
      </c>
      <c r="B21" s="92" t="s">
        <v>642</v>
      </c>
      <c r="C21" s="92" t="s">
        <v>643</v>
      </c>
      <c r="D21" s="93" t="s">
        <v>2047</v>
      </c>
    </row>
    <row r="22" spans="1:4">
      <c r="A22" s="92" t="s">
        <v>641</v>
      </c>
      <c r="B22" s="92" t="s">
        <v>642</v>
      </c>
      <c r="C22" s="92" t="s">
        <v>643</v>
      </c>
      <c r="D22" s="93" t="s">
        <v>819</v>
      </c>
    </row>
    <row r="23" spans="1:4">
      <c r="A23" s="92" t="s">
        <v>644</v>
      </c>
      <c r="B23" s="92" t="s">
        <v>645</v>
      </c>
      <c r="C23" s="94" t="s">
        <v>646</v>
      </c>
      <c r="D23" s="93" t="s">
        <v>2048</v>
      </c>
    </row>
    <row r="24" spans="1:4">
      <c r="A24" s="92" t="s">
        <v>647</v>
      </c>
      <c r="B24" s="92" t="s">
        <v>648</v>
      </c>
      <c r="C24" s="92" t="s">
        <v>649</v>
      </c>
      <c r="D24" s="93" t="s">
        <v>2116</v>
      </c>
    </row>
    <row r="25" spans="1:4">
      <c r="A25" s="92" t="s">
        <v>647</v>
      </c>
      <c r="B25" s="92" t="s">
        <v>648</v>
      </c>
      <c r="C25" s="92" t="s">
        <v>649</v>
      </c>
      <c r="D25" s="93" t="s">
        <v>2117</v>
      </c>
    </row>
    <row r="26" spans="1:4">
      <c r="A26" s="92" t="s">
        <v>647</v>
      </c>
      <c r="B26" s="92" t="s">
        <v>648</v>
      </c>
      <c r="C26" s="92" t="s">
        <v>649</v>
      </c>
      <c r="D26" s="93" t="s">
        <v>2118</v>
      </c>
    </row>
    <row r="27" spans="1:4">
      <c r="A27" s="92" t="s">
        <v>650</v>
      </c>
      <c r="B27" s="92" t="s">
        <v>651</v>
      </c>
      <c r="C27" s="92" t="s">
        <v>652</v>
      </c>
      <c r="D27" s="93" t="s">
        <v>2119</v>
      </c>
    </row>
    <row r="28" spans="1:4">
      <c r="A28" s="92" t="s">
        <v>650</v>
      </c>
      <c r="B28" s="92" t="s">
        <v>651</v>
      </c>
      <c r="C28" s="92" t="s">
        <v>652</v>
      </c>
      <c r="D28" s="93" t="s">
        <v>2120</v>
      </c>
    </row>
    <row r="29" spans="1:4">
      <c r="A29" s="92" t="s">
        <v>653</v>
      </c>
      <c r="B29" s="92" t="s">
        <v>654</v>
      </c>
      <c r="C29" s="92" t="s">
        <v>652</v>
      </c>
      <c r="D29" s="93" t="s">
        <v>2049</v>
      </c>
    </row>
    <row r="30" spans="1:4">
      <c r="A30" s="92" t="s">
        <v>655</v>
      </c>
      <c r="B30" s="92" t="s">
        <v>656</v>
      </c>
      <c r="C30" s="92" t="s">
        <v>652</v>
      </c>
      <c r="D30" s="93" t="s">
        <v>2121</v>
      </c>
    </row>
    <row r="31" spans="1:4">
      <c r="A31" s="92" t="s">
        <v>655</v>
      </c>
      <c r="B31" s="92" t="s">
        <v>656</v>
      </c>
      <c r="C31" s="92" t="s">
        <v>652</v>
      </c>
      <c r="D31" s="93" t="s">
        <v>2122</v>
      </c>
    </row>
    <row r="32" spans="1:4">
      <c r="A32" s="92" t="s">
        <v>657</v>
      </c>
      <c r="B32" s="92" t="s">
        <v>658</v>
      </c>
      <c r="C32" s="92" t="s">
        <v>643</v>
      </c>
      <c r="D32" s="93" t="s">
        <v>2050</v>
      </c>
    </row>
    <row r="33" spans="1:4">
      <c r="A33" s="92" t="s">
        <v>657</v>
      </c>
      <c r="B33" s="92" t="s">
        <v>658</v>
      </c>
      <c r="C33" s="92" t="s">
        <v>643</v>
      </c>
      <c r="D33" s="93" t="s">
        <v>2051</v>
      </c>
    </row>
    <row r="34" spans="1:4">
      <c r="A34" s="92" t="s">
        <v>657</v>
      </c>
      <c r="B34" s="92" t="s">
        <v>658</v>
      </c>
      <c r="C34" s="92" t="s">
        <v>643</v>
      </c>
      <c r="D34" s="93" t="s">
        <v>2052</v>
      </c>
    </row>
    <row r="35" spans="1:4">
      <c r="A35" s="92" t="s">
        <v>657</v>
      </c>
      <c r="B35" s="92" t="s">
        <v>658</v>
      </c>
      <c r="C35" s="92" t="s">
        <v>643</v>
      </c>
      <c r="D35" s="93" t="s">
        <v>2123</v>
      </c>
    </row>
    <row r="36" spans="1:4">
      <c r="A36" s="92" t="s">
        <v>657</v>
      </c>
      <c r="B36" s="92" t="s">
        <v>658</v>
      </c>
      <c r="C36" s="92" t="s">
        <v>643</v>
      </c>
      <c r="D36" s="93" t="s">
        <v>2124</v>
      </c>
    </row>
    <row r="37" spans="1:4">
      <c r="A37" s="92" t="s">
        <v>659</v>
      </c>
      <c r="B37" s="92" t="s">
        <v>660</v>
      </c>
      <c r="C37" s="92" t="s">
        <v>661</v>
      </c>
      <c r="D37" s="93" t="s">
        <v>2053</v>
      </c>
    </row>
    <row r="38" spans="1:4">
      <c r="A38" s="92" t="s">
        <v>662</v>
      </c>
      <c r="B38" s="92" t="s">
        <v>663</v>
      </c>
      <c r="C38" s="92" t="s">
        <v>664</v>
      </c>
      <c r="D38" s="93" t="s">
        <v>2054</v>
      </c>
    </row>
    <row r="39" spans="1:4">
      <c r="A39" s="92" t="s">
        <v>665</v>
      </c>
      <c r="B39" s="92" t="s">
        <v>666</v>
      </c>
      <c r="C39" s="92" t="s">
        <v>643</v>
      </c>
      <c r="D39" s="93" t="s">
        <v>2058</v>
      </c>
    </row>
    <row r="40" spans="1:4">
      <c r="A40" s="92" t="s">
        <v>665</v>
      </c>
      <c r="B40" s="92" t="s">
        <v>666</v>
      </c>
      <c r="C40" s="92" t="s">
        <v>643</v>
      </c>
      <c r="D40" s="93" t="s">
        <v>2055</v>
      </c>
    </row>
    <row r="41" spans="1:4">
      <c r="A41" s="92" t="s">
        <v>665</v>
      </c>
      <c r="B41" s="92" t="s">
        <v>666</v>
      </c>
      <c r="C41" s="92" t="s">
        <v>643</v>
      </c>
      <c r="D41" s="93" t="s">
        <v>2056</v>
      </c>
    </row>
    <row r="42" spans="1:4">
      <c r="A42" s="92" t="s">
        <v>665</v>
      </c>
      <c r="B42" s="92" t="s">
        <v>666</v>
      </c>
      <c r="C42" s="92" t="s">
        <v>643</v>
      </c>
      <c r="D42" s="93" t="s">
        <v>2057</v>
      </c>
    </row>
    <row r="43" spans="1:4">
      <c r="A43" s="92" t="s">
        <v>665</v>
      </c>
      <c r="B43" s="92" t="s">
        <v>666</v>
      </c>
      <c r="C43" s="92" t="s">
        <v>643</v>
      </c>
      <c r="D43" s="93" t="s">
        <v>2125</v>
      </c>
    </row>
    <row r="44" spans="1:4">
      <c r="A44" s="92" t="s">
        <v>665</v>
      </c>
      <c r="B44" s="92" t="s">
        <v>666</v>
      </c>
      <c r="C44" s="92" t="s">
        <v>643</v>
      </c>
      <c r="D44" s="93" t="s">
        <v>897</v>
      </c>
    </row>
    <row r="45" spans="1:4">
      <c r="A45" s="92" t="s">
        <v>665</v>
      </c>
      <c r="B45" s="92" t="s">
        <v>666</v>
      </c>
      <c r="C45" s="92" t="s">
        <v>643</v>
      </c>
      <c r="D45" s="93" t="s">
        <v>2057</v>
      </c>
    </row>
    <row r="46" spans="1:4">
      <c r="A46" s="92" t="s">
        <v>665</v>
      </c>
      <c r="B46" s="92" t="s">
        <v>666</v>
      </c>
      <c r="C46" s="92" t="s">
        <v>643</v>
      </c>
      <c r="D46" s="93" t="s">
        <v>2058</v>
      </c>
    </row>
    <row r="47" spans="1:4">
      <c r="A47" s="92" t="s">
        <v>665</v>
      </c>
      <c r="B47" s="92" t="s">
        <v>666</v>
      </c>
      <c r="C47" s="92" t="s">
        <v>643</v>
      </c>
      <c r="D47" s="93" t="s">
        <v>2059</v>
      </c>
    </row>
    <row r="48" spans="1:4">
      <c r="A48" s="92" t="s">
        <v>667</v>
      </c>
      <c r="B48" s="92" t="s">
        <v>668</v>
      </c>
      <c r="C48" s="92" t="s">
        <v>643</v>
      </c>
      <c r="D48" s="93" t="s">
        <v>2060</v>
      </c>
    </row>
    <row r="49" spans="1:4">
      <c r="A49" s="92" t="s">
        <v>667</v>
      </c>
      <c r="B49" s="92" t="s">
        <v>668</v>
      </c>
      <c r="C49" s="92" t="s">
        <v>643</v>
      </c>
      <c r="D49" s="93" t="s">
        <v>2061</v>
      </c>
    </row>
    <row r="50" spans="1:4">
      <c r="A50" s="92" t="s">
        <v>667</v>
      </c>
      <c r="B50" s="92" t="s">
        <v>668</v>
      </c>
      <c r="C50" s="92" t="s">
        <v>643</v>
      </c>
      <c r="D50" s="93" t="s">
        <v>2062</v>
      </c>
    </row>
    <row r="51" spans="1:4">
      <c r="A51" s="92" t="s">
        <v>667</v>
      </c>
      <c r="B51" s="92" t="s">
        <v>668</v>
      </c>
      <c r="C51" s="92" t="s">
        <v>643</v>
      </c>
      <c r="D51" s="93" t="s">
        <v>2126</v>
      </c>
    </row>
    <row r="52" spans="1:4">
      <c r="A52" s="92" t="s">
        <v>667</v>
      </c>
      <c r="B52" s="92" t="s">
        <v>668</v>
      </c>
      <c r="C52" s="92" t="s">
        <v>643</v>
      </c>
      <c r="D52" s="93" t="s">
        <v>2063</v>
      </c>
    </row>
    <row r="53" spans="1:4">
      <c r="A53" s="92" t="s">
        <v>669</v>
      </c>
      <c r="B53" s="92" t="s">
        <v>670</v>
      </c>
      <c r="C53" s="92" t="s">
        <v>664</v>
      </c>
      <c r="D53" s="93" t="s">
        <v>2064</v>
      </c>
    </row>
    <row r="54" spans="1:4">
      <c r="A54" s="92" t="s">
        <v>669</v>
      </c>
      <c r="B54" s="92" t="s">
        <v>670</v>
      </c>
      <c r="C54" s="92" t="s">
        <v>664</v>
      </c>
      <c r="D54" s="93" t="s">
        <v>2065</v>
      </c>
    </row>
    <row r="55" spans="1:4">
      <c r="A55" s="92" t="s">
        <v>669</v>
      </c>
      <c r="B55" s="92" t="s">
        <v>670</v>
      </c>
      <c r="C55" s="92" t="s">
        <v>664</v>
      </c>
      <c r="D55" s="93" t="s">
        <v>2066</v>
      </c>
    </row>
    <row r="56" spans="1:4">
      <c r="A56" s="92" t="s">
        <v>669</v>
      </c>
      <c r="B56" s="92" t="s">
        <v>670</v>
      </c>
      <c r="C56" s="92" t="s">
        <v>664</v>
      </c>
      <c r="D56" s="93" t="s">
        <v>2127</v>
      </c>
    </row>
    <row r="57" spans="1:4">
      <c r="A57" s="92" t="s">
        <v>671</v>
      </c>
      <c r="B57" s="92" t="s">
        <v>672</v>
      </c>
      <c r="C57" s="92" t="s">
        <v>673</v>
      </c>
      <c r="D57" s="93" t="s">
        <v>2067</v>
      </c>
    </row>
    <row r="58" spans="1:4">
      <c r="A58" s="92" t="s">
        <v>671</v>
      </c>
      <c r="B58" s="92" t="s">
        <v>672</v>
      </c>
      <c r="C58" s="92" t="s">
        <v>673</v>
      </c>
      <c r="D58" s="93" t="s">
        <v>2068</v>
      </c>
    </row>
    <row r="59" spans="1:4">
      <c r="A59" s="92" t="s">
        <v>671</v>
      </c>
      <c r="B59" s="92" t="s">
        <v>672</v>
      </c>
      <c r="C59" s="92" t="s">
        <v>673</v>
      </c>
      <c r="D59" s="93" t="s">
        <v>2069</v>
      </c>
    </row>
    <row r="60" spans="1:4">
      <c r="A60" s="92" t="s">
        <v>671</v>
      </c>
      <c r="B60" s="92" t="s">
        <v>672</v>
      </c>
      <c r="C60" s="92" t="s">
        <v>673</v>
      </c>
      <c r="D60" s="93" t="s">
        <v>2070</v>
      </c>
    </row>
    <row r="61" spans="1:4">
      <c r="A61" s="92" t="s">
        <v>674</v>
      </c>
      <c r="B61" s="92" t="s">
        <v>675</v>
      </c>
      <c r="C61" s="92" t="s">
        <v>676</v>
      </c>
      <c r="D61" s="93" t="s">
        <v>1598</v>
      </c>
    </row>
    <row r="62" spans="1:4">
      <c r="A62" s="92" t="s">
        <v>674</v>
      </c>
      <c r="B62" s="92" t="s">
        <v>675</v>
      </c>
      <c r="C62" s="92" t="s">
        <v>676</v>
      </c>
      <c r="D62" s="93" t="s">
        <v>2071</v>
      </c>
    </row>
    <row r="63" spans="1:4">
      <c r="A63" s="92" t="s">
        <v>674</v>
      </c>
      <c r="B63" s="92" t="s">
        <v>675</v>
      </c>
      <c r="C63" s="92" t="s">
        <v>676</v>
      </c>
      <c r="D63" s="93" t="s">
        <v>2072</v>
      </c>
    </row>
    <row r="64" spans="1:4">
      <c r="A64" s="92" t="s">
        <v>677</v>
      </c>
      <c r="B64" s="92" t="s">
        <v>678</v>
      </c>
      <c r="C64" s="92" t="s">
        <v>679</v>
      </c>
      <c r="D64" s="93" t="s">
        <v>2073</v>
      </c>
    </row>
    <row r="65" spans="1:4">
      <c r="A65" s="92" t="s">
        <v>680</v>
      </c>
      <c r="B65" s="92" t="s">
        <v>681</v>
      </c>
      <c r="C65" s="92" t="s">
        <v>682</v>
      </c>
      <c r="D65" s="93" t="s">
        <v>2074</v>
      </c>
    </row>
    <row r="66" spans="1:4">
      <c r="A66" s="92" t="s">
        <v>680</v>
      </c>
      <c r="B66" s="92" t="s">
        <v>681</v>
      </c>
      <c r="C66" s="92" t="s">
        <v>682</v>
      </c>
      <c r="D66" s="93" t="s">
        <v>2075</v>
      </c>
    </row>
    <row r="67" spans="1:4">
      <c r="A67" s="92" t="s">
        <v>680</v>
      </c>
      <c r="B67" s="92" t="s">
        <v>681</v>
      </c>
      <c r="C67" s="92" t="s">
        <v>682</v>
      </c>
      <c r="D67" s="93" t="s">
        <v>2076</v>
      </c>
    </row>
    <row r="68" spans="1:4">
      <c r="A68" s="92" t="s">
        <v>680</v>
      </c>
      <c r="B68" s="92" t="s">
        <v>681</v>
      </c>
      <c r="C68" s="92" t="s">
        <v>682</v>
      </c>
      <c r="D68" s="93" t="s">
        <v>2077</v>
      </c>
    </row>
    <row r="69" spans="1:4">
      <c r="A69" s="92" t="s">
        <v>680</v>
      </c>
      <c r="B69" s="92" t="s">
        <v>681</v>
      </c>
      <c r="C69" s="92" t="s">
        <v>682</v>
      </c>
      <c r="D69" s="93" t="s">
        <v>2078</v>
      </c>
    </row>
    <row r="70" spans="1:4">
      <c r="A70" s="92" t="s">
        <v>683</v>
      </c>
      <c r="B70" s="92" t="s">
        <v>684</v>
      </c>
      <c r="C70" s="92" t="s">
        <v>676</v>
      </c>
      <c r="D70" s="93" t="s">
        <v>2128</v>
      </c>
    </row>
    <row r="71" spans="1:4">
      <c r="A71" s="92" t="s">
        <v>683</v>
      </c>
      <c r="B71" s="92" t="s">
        <v>684</v>
      </c>
      <c r="C71" s="92" t="s">
        <v>676</v>
      </c>
      <c r="D71" s="93" t="s">
        <v>2079</v>
      </c>
    </row>
    <row r="72" spans="1:4">
      <c r="A72" s="92" t="s">
        <v>683</v>
      </c>
      <c r="B72" s="92" t="s">
        <v>684</v>
      </c>
      <c r="C72" s="92" t="s">
        <v>676</v>
      </c>
      <c r="D72" s="93" t="s">
        <v>2080</v>
      </c>
    </row>
    <row r="73" spans="1:4">
      <c r="A73" s="92" t="s">
        <v>683</v>
      </c>
      <c r="B73" s="92" t="s">
        <v>684</v>
      </c>
      <c r="C73" s="92" t="s">
        <v>676</v>
      </c>
      <c r="D73" s="93" t="s">
        <v>2081</v>
      </c>
    </row>
    <row r="74" spans="1:4">
      <c r="A74" s="92" t="s">
        <v>683</v>
      </c>
      <c r="B74" s="92" t="s">
        <v>684</v>
      </c>
      <c r="C74" s="92" t="s">
        <v>676</v>
      </c>
      <c r="D74" s="93" t="s">
        <v>2082</v>
      </c>
    </row>
    <row r="75" spans="1:4">
      <c r="A75" s="92" t="s">
        <v>683</v>
      </c>
      <c r="B75" s="92" t="s">
        <v>684</v>
      </c>
      <c r="C75" s="92" t="s">
        <v>676</v>
      </c>
      <c r="D75" s="93" t="s">
        <v>2129</v>
      </c>
    </row>
    <row r="76" spans="1:4">
      <c r="A76" s="92" t="s">
        <v>683</v>
      </c>
      <c r="B76" s="92" t="s">
        <v>684</v>
      </c>
      <c r="C76" s="92" t="s">
        <v>676</v>
      </c>
      <c r="D76" s="93" t="s">
        <v>2083</v>
      </c>
    </row>
    <row r="77" spans="1:4">
      <c r="A77" s="92" t="s">
        <v>683</v>
      </c>
      <c r="B77" s="92" t="s">
        <v>684</v>
      </c>
      <c r="C77" s="92" t="s">
        <v>676</v>
      </c>
      <c r="D77" s="93" t="s">
        <v>1597</v>
      </c>
    </row>
    <row r="78" spans="1:4">
      <c r="A78" s="92" t="s">
        <v>683</v>
      </c>
      <c r="B78" s="92" t="s">
        <v>684</v>
      </c>
      <c r="C78" s="92" t="s">
        <v>676</v>
      </c>
      <c r="D78" s="93" t="s">
        <v>2084</v>
      </c>
    </row>
    <row r="79" spans="1:4">
      <c r="A79" s="92" t="s">
        <v>683</v>
      </c>
      <c r="B79" s="92" t="s">
        <v>684</v>
      </c>
      <c r="C79" s="92" t="s">
        <v>676</v>
      </c>
      <c r="D79" s="93" t="s">
        <v>2081</v>
      </c>
    </row>
    <row r="80" spans="1:4">
      <c r="A80" s="92" t="s">
        <v>685</v>
      </c>
      <c r="B80" s="92" t="s">
        <v>686</v>
      </c>
      <c r="C80" s="92" t="s">
        <v>643</v>
      </c>
      <c r="D80" s="93" t="s">
        <v>2085</v>
      </c>
    </row>
    <row r="81" spans="1:4">
      <c r="A81" s="92" t="s">
        <v>685</v>
      </c>
      <c r="B81" s="92" t="s">
        <v>686</v>
      </c>
      <c r="C81" s="92" t="s">
        <v>643</v>
      </c>
      <c r="D81" s="93" t="s">
        <v>2086</v>
      </c>
    </row>
    <row r="82" spans="1:4">
      <c r="A82" s="92" t="s">
        <v>685</v>
      </c>
      <c r="B82" s="92" t="s">
        <v>686</v>
      </c>
      <c r="C82" s="92" t="s">
        <v>643</v>
      </c>
      <c r="D82" s="93" t="s">
        <v>2087</v>
      </c>
    </row>
    <row r="83" spans="1:4">
      <c r="A83" s="92" t="s">
        <v>685</v>
      </c>
      <c r="B83" s="92" t="s">
        <v>686</v>
      </c>
      <c r="C83" s="92" t="s">
        <v>643</v>
      </c>
      <c r="D83" s="93" t="s">
        <v>2088</v>
      </c>
    </row>
    <row r="84" spans="1:4">
      <c r="A84" s="92" t="s">
        <v>685</v>
      </c>
      <c r="B84" s="92" t="s">
        <v>686</v>
      </c>
      <c r="C84" s="92" t="s">
        <v>643</v>
      </c>
      <c r="D84" s="93" t="s">
        <v>2089</v>
      </c>
    </row>
    <row r="85" spans="1:4">
      <c r="A85" s="92" t="s">
        <v>685</v>
      </c>
      <c r="B85" s="92" t="s">
        <v>686</v>
      </c>
      <c r="C85" s="92" t="s">
        <v>643</v>
      </c>
      <c r="D85" s="93" t="s">
        <v>2090</v>
      </c>
    </row>
    <row r="86" spans="1:4">
      <c r="A86" s="92" t="s">
        <v>685</v>
      </c>
      <c r="B86" s="92" t="s">
        <v>686</v>
      </c>
      <c r="C86" s="92" t="s">
        <v>643</v>
      </c>
      <c r="D86" s="93" t="s">
        <v>2130</v>
      </c>
    </row>
    <row r="87" spans="1:4">
      <c r="A87" s="92" t="s">
        <v>687</v>
      </c>
      <c r="B87" s="92" t="s">
        <v>688</v>
      </c>
      <c r="C87" s="92" t="s">
        <v>664</v>
      </c>
      <c r="D87" s="93" t="s">
        <v>2091</v>
      </c>
    </row>
    <row r="88" spans="1:4">
      <c r="A88" s="92" t="s">
        <v>689</v>
      </c>
      <c r="B88" s="92" t="s">
        <v>690</v>
      </c>
      <c r="C88" s="92" t="s">
        <v>664</v>
      </c>
      <c r="D88" s="93" t="s">
        <v>2131</v>
      </c>
    </row>
    <row r="89" spans="1:4">
      <c r="A89" s="92" t="s">
        <v>691</v>
      </c>
      <c r="B89" s="92" t="s">
        <v>692</v>
      </c>
      <c r="C89" s="92" t="s">
        <v>664</v>
      </c>
      <c r="D89" s="93" t="s">
        <v>2092</v>
      </c>
    </row>
    <row r="90" spans="1:4">
      <c r="A90" s="92" t="s">
        <v>691</v>
      </c>
      <c r="B90" s="92" t="s">
        <v>692</v>
      </c>
      <c r="C90" s="92" t="s">
        <v>664</v>
      </c>
      <c r="D90" s="93" t="s">
        <v>2093</v>
      </c>
    </row>
    <row r="91" spans="1:4">
      <c r="A91" s="92" t="s">
        <v>691</v>
      </c>
      <c r="B91" s="92" t="s">
        <v>692</v>
      </c>
      <c r="C91" s="92" t="s">
        <v>664</v>
      </c>
      <c r="D91" s="93" t="s">
        <v>2094</v>
      </c>
    </row>
    <row r="92" spans="1:4">
      <c r="A92" s="92" t="s">
        <v>691</v>
      </c>
      <c r="B92" s="92" t="s">
        <v>692</v>
      </c>
      <c r="C92" s="92" t="s">
        <v>664</v>
      </c>
      <c r="D92" s="93" t="s">
        <v>2095</v>
      </c>
    </row>
    <row r="93" spans="1:4">
      <c r="A93" s="92" t="s">
        <v>693</v>
      </c>
      <c r="B93" s="92" t="s">
        <v>694</v>
      </c>
      <c r="C93" s="92" t="s">
        <v>695</v>
      </c>
      <c r="D93" s="93" t="s">
        <v>2096</v>
      </c>
    </row>
    <row r="94" spans="1:4">
      <c r="A94" s="92" t="s">
        <v>707</v>
      </c>
      <c r="B94" s="92" t="s">
        <v>708</v>
      </c>
      <c r="C94" s="92" t="s">
        <v>709</v>
      </c>
      <c r="D94" s="93" t="s">
        <v>2097</v>
      </c>
    </row>
    <row r="95" spans="1:4">
      <c r="A95" s="92" t="s">
        <v>693</v>
      </c>
      <c r="B95" s="92" t="s">
        <v>694</v>
      </c>
      <c r="C95" s="92" t="s">
        <v>695</v>
      </c>
      <c r="D95" s="93" t="s">
        <v>2132</v>
      </c>
    </row>
    <row r="96" spans="1:4">
      <c r="A96" s="92" t="s">
        <v>696</v>
      </c>
      <c r="B96" s="92" t="s">
        <v>697</v>
      </c>
      <c r="C96" s="92" t="s">
        <v>649</v>
      </c>
      <c r="D96" s="93" t="s">
        <v>2098</v>
      </c>
    </row>
    <row r="97" spans="1:4">
      <c r="A97" s="92" t="s">
        <v>696</v>
      </c>
      <c r="B97" s="92" t="s">
        <v>697</v>
      </c>
      <c r="C97" s="92" t="s">
        <v>649</v>
      </c>
      <c r="D97" s="93" t="s">
        <v>2133</v>
      </c>
    </row>
    <row r="98" spans="1:4">
      <c r="A98" s="92" t="s">
        <v>696</v>
      </c>
      <c r="B98" s="92" t="s">
        <v>697</v>
      </c>
      <c r="C98" s="92" t="s">
        <v>649</v>
      </c>
      <c r="D98" s="93" t="s">
        <v>2099</v>
      </c>
    </row>
    <row r="99" spans="1:4">
      <c r="A99" s="92" t="s">
        <v>696</v>
      </c>
      <c r="B99" s="92" t="s">
        <v>697</v>
      </c>
      <c r="C99" s="92" t="s">
        <v>649</v>
      </c>
      <c r="D99" s="93" t="s">
        <v>2100</v>
      </c>
    </row>
    <row r="100" spans="1:4">
      <c r="A100" s="92" t="s">
        <v>696</v>
      </c>
      <c r="B100" s="92" t="s">
        <v>697</v>
      </c>
      <c r="C100" s="92" t="s">
        <v>649</v>
      </c>
      <c r="D100" s="93" t="s">
        <v>2101</v>
      </c>
    </row>
    <row r="101" spans="1:4">
      <c r="A101" s="92" t="s">
        <v>696</v>
      </c>
      <c r="B101" s="92" t="s">
        <v>697</v>
      </c>
      <c r="C101" s="92" t="s">
        <v>649</v>
      </c>
      <c r="D101" s="93" t="s">
        <v>2102</v>
      </c>
    </row>
    <row r="102" spans="1:4">
      <c r="A102" s="92" t="s">
        <v>696</v>
      </c>
      <c r="B102" s="92" t="s">
        <v>697</v>
      </c>
      <c r="C102" s="92" t="s">
        <v>649</v>
      </c>
      <c r="D102" s="93" t="s">
        <v>2103</v>
      </c>
    </row>
    <row r="103" spans="1:4">
      <c r="A103" s="92" t="s">
        <v>696</v>
      </c>
      <c r="B103" s="92" t="s">
        <v>697</v>
      </c>
      <c r="C103" s="92" t="s">
        <v>649</v>
      </c>
      <c r="D103" s="93" t="s">
        <v>2104</v>
      </c>
    </row>
    <row r="104" spans="1:4">
      <c r="A104" s="92" t="s">
        <v>696</v>
      </c>
      <c r="B104" s="92" t="s">
        <v>697</v>
      </c>
      <c r="C104" s="92" t="s">
        <v>649</v>
      </c>
      <c r="D104" s="93" t="s">
        <v>2099</v>
      </c>
    </row>
    <row r="105" spans="1:4">
      <c r="A105" s="92" t="s">
        <v>696</v>
      </c>
      <c r="B105" s="92" t="s">
        <v>697</v>
      </c>
      <c r="C105" s="92" t="s">
        <v>649</v>
      </c>
      <c r="D105" s="93" t="s">
        <v>2105</v>
      </c>
    </row>
    <row r="106" spans="1:4">
      <c r="A106" s="92" t="s">
        <v>696</v>
      </c>
      <c r="B106" s="92" t="s">
        <v>697</v>
      </c>
      <c r="C106" s="92" t="s">
        <v>649</v>
      </c>
      <c r="D106" s="93" t="s">
        <v>2102</v>
      </c>
    </row>
    <row r="107" spans="1:4">
      <c r="A107" s="92" t="s">
        <v>696</v>
      </c>
      <c r="B107" s="92" t="s">
        <v>697</v>
      </c>
      <c r="C107" s="92" t="s">
        <v>649</v>
      </c>
      <c r="D107" s="93" t="s">
        <v>2106</v>
      </c>
    </row>
    <row r="108" spans="1:4">
      <c r="A108" s="92" t="s">
        <v>696</v>
      </c>
      <c r="B108" s="92" t="s">
        <v>697</v>
      </c>
      <c r="C108" s="92" t="s">
        <v>649</v>
      </c>
      <c r="D108" s="93" t="s">
        <v>1596</v>
      </c>
    </row>
    <row r="109" spans="1:4">
      <c r="A109" s="92" t="s">
        <v>696</v>
      </c>
      <c r="B109" s="92" t="s">
        <v>697</v>
      </c>
      <c r="C109" s="92" t="s">
        <v>649</v>
      </c>
      <c r="D109" s="93" t="s">
        <v>2107</v>
      </c>
    </row>
    <row r="110" spans="1:4">
      <c r="A110" s="92" t="s">
        <v>696</v>
      </c>
      <c r="B110" s="92" t="s">
        <v>697</v>
      </c>
      <c r="C110" s="92" t="s">
        <v>649</v>
      </c>
      <c r="D110" s="93" t="s">
        <v>2098</v>
      </c>
    </row>
    <row r="111" spans="1:4">
      <c r="A111" s="92" t="s">
        <v>696</v>
      </c>
      <c r="B111" s="92" t="s">
        <v>697</v>
      </c>
      <c r="C111" s="92" t="s">
        <v>649</v>
      </c>
      <c r="D111" s="93" t="s">
        <v>2100</v>
      </c>
    </row>
    <row r="112" spans="1:4">
      <c r="A112" s="92" t="s">
        <v>698</v>
      </c>
      <c r="B112" s="92" t="s">
        <v>699</v>
      </c>
      <c r="C112" s="92" t="s">
        <v>700</v>
      </c>
      <c r="D112" s="93" t="s">
        <v>2108</v>
      </c>
    </row>
    <row r="113" spans="1:4">
      <c r="A113" s="92" t="s">
        <v>701</v>
      </c>
      <c r="B113" s="92" t="s">
        <v>699</v>
      </c>
      <c r="C113" s="92" t="s">
        <v>700</v>
      </c>
      <c r="D113" s="93" t="s">
        <v>2109</v>
      </c>
    </row>
    <row r="114" spans="1:4">
      <c r="A114" s="92" t="s">
        <v>702</v>
      </c>
      <c r="B114" s="92" t="s">
        <v>703</v>
      </c>
      <c r="C114" s="94" t="s">
        <v>704</v>
      </c>
      <c r="D114" s="93" t="s">
        <v>2110</v>
      </c>
    </row>
    <row r="115" spans="1:4">
      <c r="A115" s="92" t="s">
        <v>702</v>
      </c>
      <c r="B115" s="92" t="s">
        <v>703</v>
      </c>
      <c r="C115" s="94" t="s">
        <v>704</v>
      </c>
      <c r="D115" s="93" t="s">
        <v>2111</v>
      </c>
    </row>
    <row r="116" spans="1:4">
      <c r="A116" s="92" t="s">
        <v>705</v>
      </c>
      <c r="B116" s="92" t="s">
        <v>706</v>
      </c>
      <c r="C116" s="92" t="s">
        <v>676</v>
      </c>
      <c r="D116" s="93" t="s">
        <v>2112</v>
      </c>
    </row>
    <row r="120" spans="1:4" ht="16">
      <c r="B120" s="3" t="s">
        <v>710</v>
      </c>
    </row>
    <row r="121" spans="1:4">
      <c r="A121" s="169" t="s">
        <v>2134</v>
      </c>
      <c r="B121" s="169"/>
      <c r="C121" s="91" t="s">
        <v>626</v>
      </c>
      <c r="D121" s="91" t="s">
        <v>2343</v>
      </c>
    </row>
    <row r="122" spans="1:4">
      <c r="A122" s="92" t="s">
        <v>711</v>
      </c>
      <c r="B122" s="92" t="s">
        <v>712</v>
      </c>
      <c r="C122" s="1" t="s">
        <v>713</v>
      </c>
      <c r="D122" s="93" t="s">
        <v>2137</v>
      </c>
    </row>
    <row r="123" spans="1:4">
      <c r="A123" s="92" t="s">
        <v>711</v>
      </c>
      <c r="B123" s="92" t="s">
        <v>712</v>
      </c>
      <c r="C123" s="1" t="s">
        <v>713</v>
      </c>
      <c r="D123" s="93" t="s">
        <v>2138</v>
      </c>
    </row>
    <row r="124" spans="1:4">
      <c r="A124" s="92" t="s">
        <v>711</v>
      </c>
      <c r="B124" s="92" t="s">
        <v>712</v>
      </c>
      <c r="C124" s="1" t="s">
        <v>713</v>
      </c>
      <c r="D124" s="1" t="s">
        <v>2139</v>
      </c>
    </row>
    <row r="125" spans="1:4">
      <c r="A125" s="92" t="s">
        <v>711</v>
      </c>
      <c r="B125" s="92" t="s">
        <v>712</v>
      </c>
      <c r="C125" s="1" t="s">
        <v>713</v>
      </c>
      <c r="D125" s="1" t="s">
        <v>2140</v>
      </c>
    </row>
    <row r="126" spans="1:4">
      <c r="A126" s="92" t="s">
        <v>711</v>
      </c>
      <c r="B126" s="92" t="s">
        <v>712</v>
      </c>
      <c r="C126" s="1" t="s">
        <v>713</v>
      </c>
      <c r="D126" s="93" t="s">
        <v>2141</v>
      </c>
    </row>
    <row r="127" spans="1:4">
      <c r="A127" s="92" t="s">
        <v>711</v>
      </c>
      <c r="B127" s="92" t="s">
        <v>712</v>
      </c>
      <c r="C127" s="1" t="s">
        <v>713</v>
      </c>
      <c r="D127" s="93" t="s">
        <v>2142</v>
      </c>
    </row>
    <row r="128" spans="1:4">
      <c r="A128" s="92" t="s">
        <v>711</v>
      </c>
      <c r="B128" s="92" t="s">
        <v>712</v>
      </c>
      <c r="C128" s="1" t="s">
        <v>713</v>
      </c>
      <c r="D128" s="1" t="s">
        <v>2143</v>
      </c>
    </row>
    <row r="129" spans="1:4">
      <c r="A129" s="92" t="s">
        <v>711</v>
      </c>
      <c r="B129" s="92" t="s">
        <v>712</v>
      </c>
      <c r="C129" s="1" t="s">
        <v>713</v>
      </c>
      <c r="D129" s="93" t="s">
        <v>2144</v>
      </c>
    </row>
    <row r="130" spans="1:4">
      <c r="A130" s="92" t="s">
        <v>711</v>
      </c>
      <c r="B130" s="92" t="s">
        <v>712</v>
      </c>
      <c r="C130" s="1" t="s">
        <v>713</v>
      </c>
      <c r="D130" s="93" t="s">
        <v>2145</v>
      </c>
    </row>
    <row r="131" spans="1:4">
      <c r="A131" s="92" t="s">
        <v>711</v>
      </c>
      <c r="B131" s="92" t="s">
        <v>712</v>
      </c>
      <c r="C131" s="1" t="s">
        <v>713</v>
      </c>
      <c r="D131" s="93" t="s">
        <v>2146</v>
      </c>
    </row>
    <row r="132" spans="1:4">
      <c r="A132" s="92" t="s">
        <v>711</v>
      </c>
      <c r="B132" s="92" t="s">
        <v>712</v>
      </c>
      <c r="C132" s="1" t="s">
        <v>713</v>
      </c>
      <c r="D132" s="93" t="s">
        <v>2147</v>
      </c>
    </row>
    <row r="133" spans="1:4">
      <c r="A133" s="92" t="s">
        <v>711</v>
      </c>
      <c r="B133" s="92" t="s">
        <v>712</v>
      </c>
      <c r="C133" s="1" t="s">
        <v>714</v>
      </c>
      <c r="D133" s="93" t="s">
        <v>2148</v>
      </c>
    </row>
    <row r="134" spans="1:4">
      <c r="A134" s="92" t="s">
        <v>715</v>
      </c>
      <c r="B134" s="92" t="s">
        <v>716</v>
      </c>
      <c r="C134" s="1" t="s">
        <v>717</v>
      </c>
      <c r="D134" s="93" t="s">
        <v>2149</v>
      </c>
    </row>
    <row r="135" spans="1:4">
      <c r="A135" s="92" t="s">
        <v>715</v>
      </c>
      <c r="B135" s="92" t="s">
        <v>716</v>
      </c>
      <c r="C135" s="1" t="s">
        <v>717</v>
      </c>
      <c r="D135" s="1" t="s">
        <v>2150</v>
      </c>
    </row>
    <row r="136" spans="1:4">
      <c r="A136" s="92" t="s">
        <v>715</v>
      </c>
      <c r="B136" s="92" t="s">
        <v>716</v>
      </c>
      <c r="C136" s="1" t="s">
        <v>717</v>
      </c>
      <c r="D136" s="93" t="s">
        <v>2151</v>
      </c>
    </row>
    <row r="137" spans="1:4">
      <c r="A137" s="92" t="s">
        <v>715</v>
      </c>
      <c r="B137" s="92" t="s">
        <v>716</v>
      </c>
      <c r="C137" s="1" t="s">
        <v>717</v>
      </c>
      <c r="D137" s="1" t="s">
        <v>2152</v>
      </c>
    </row>
    <row r="138" spans="1:4">
      <c r="A138" s="92" t="s">
        <v>715</v>
      </c>
      <c r="B138" s="92" t="s">
        <v>716</v>
      </c>
      <c r="C138" s="1" t="s">
        <v>717</v>
      </c>
      <c r="D138" s="1" t="s">
        <v>2153</v>
      </c>
    </row>
    <row r="139" spans="1:4">
      <c r="A139" s="92" t="s">
        <v>715</v>
      </c>
      <c r="B139" s="92" t="s">
        <v>716</v>
      </c>
      <c r="C139" s="1" t="s">
        <v>717</v>
      </c>
      <c r="D139" s="93" t="s">
        <v>2154</v>
      </c>
    </row>
    <row r="140" spans="1:4">
      <c r="A140" s="92" t="s">
        <v>715</v>
      </c>
      <c r="B140" s="92" t="s">
        <v>716</v>
      </c>
      <c r="C140" s="1" t="s">
        <v>717</v>
      </c>
      <c r="D140" s="93" t="s">
        <v>822</v>
      </c>
    </row>
    <row r="141" spans="1:4">
      <c r="A141" s="92" t="s">
        <v>715</v>
      </c>
      <c r="B141" s="92" t="s">
        <v>716</v>
      </c>
      <c r="C141" s="1" t="s">
        <v>717</v>
      </c>
      <c r="D141" s="1" t="s">
        <v>2155</v>
      </c>
    </row>
    <row r="142" spans="1:4">
      <c r="A142" s="92" t="s">
        <v>715</v>
      </c>
      <c r="B142" s="92" t="s">
        <v>716</v>
      </c>
      <c r="C142" s="1" t="s">
        <v>717</v>
      </c>
      <c r="D142" s="93" t="s">
        <v>2156</v>
      </c>
    </row>
    <row r="143" spans="1:4">
      <c r="A143" s="92" t="s">
        <v>715</v>
      </c>
      <c r="B143" s="92" t="s">
        <v>716</v>
      </c>
      <c r="C143" s="1" t="s">
        <v>717</v>
      </c>
      <c r="D143" s="93" t="s">
        <v>831</v>
      </c>
    </row>
    <row r="144" spans="1:4">
      <c r="A144" s="92" t="s">
        <v>715</v>
      </c>
      <c r="B144" s="92" t="s">
        <v>716</v>
      </c>
      <c r="C144" s="1" t="s">
        <v>717</v>
      </c>
      <c r="D144" s="93" t="s">
        <v>823</v>
      </c>
    </row>
    <row r="145" spans="1:4">
      <c r="A145" s="92" t="s">
        <v>718</v>
      </c>
      <c r="B145" s="92" t="s">
        <v>719</v>
      </c>
      <c r="C145" s="1" t="s">
        <v>720</v>
      </c>
      <c r="D145" s="93" t="s">
        <v>2157</v>
      </c>
    </row>
    <row r="146" spans="1:4">
      <c r="A146" s="92" t="s">
        <v>721</v>
      </c>
      <c r="B146" s="92" t="s">
        <v>722</v>
      </c>
      <c r="C146" s="1" t="s">
        <v>723</v>
      </c>
      <c r="D146" s="1" t="s">
        <v>840</v>
      </c>
    </row>
    <row r="147" spans="1:4">
      <c r="A147" s="92" t="s">
        <v>721</v>
      </c>
      <c r="B147" s="92" t="s">
        <v>722</v>
      </c>
      <c r="C147" s="1" t="s">
        <v>723</v>
      </c>
      <c r="D147" s="93" t="s">
        <v>2158</v>
      </c>
    </row>
    <row r="148" spans="1:4">
      <c r="A148" s="92" t="s">
        <v>724</v>
      </c>
      <c r="B148" s="92" t="s">
        <v>725</v>
      </c>
      <c r="C148" s="1" t="s">
        <v>726</v>
      </c>
      <c r="D148" s="1" t="s">
        <v>2159</v>
      </c>
    </row>
    <row r="149" spans="1:4">
      <c r="A149" s="92" t="s">
        <v>724</v>
      </c>
      <c r="B149" s="92" t="s">
        <v>725</v>
      </c>
      <c r="C149" s="1" t="s">
        <v>726</v>
      </c>
      <c r="D149" s="1" t="s">
        <v>2160</v>
      </c>
    </row>
    <row r="150" spans="1:4">
      <c r="A150" s="92" t="s">
        <v>724</v>
      </c>
      <c r="B150" s="92" t="s">
        <v>725</v>
      </c>
      <c r="C150" s="1" t="s">
        <v>726</v>
      </c>
      <c r="D150" s="1" t="s">
        <v>2161</v>
      </c>
    </row>
    <row r="151" spans="1:4">
      <c r="A151" s="92" t="s">
        <v>724</v>
      </c>
      <c r="B151" s="92" t="s">
        <v>725</v>
      </c>
      <c r="C151" s="1" t="s">
        <v>726</v>
      </c>
      <c r="D151" s="1" t="s">
        <v>2162</v>
      </c>
    </row>
    <row r="152" spans="1:4">
      <c r="A152" s="92" t="s">
        <v>724</v>
      </c>
      <c r="B152" s="92" t="s">
        <v>725</v>
      </c>
      <c r="C152" s="1" t="s">
        <v>726</v>
      </c>
      <c r="D152" s="1" t="s">
        <v>2163</v>
      </c>
    </row>
    <row r="153" spans="1:4">
      <c r="A153" s="92" t="s">
        <v>727</v>
      </c>
      <c r="B153" s="92" t="s">
        <v>728</v>
      </c>
      <c r="C153" s="1" t="s">
        <v>729</v>
      </c>
      <c r="D153" s="1" t="s">
        <v>2164</v>
      </c>
    </row>
    <row r="154" spans="1:4">
      <c r="A154" s="92" t="s">
        <v>727</v>
      </c>
      <c r="B154" s="92" t="s">
        <v>728</v>
      </c>
      <c r="C154" s="1" t="s">
        <v>729</v>
      </c>
      <c r="D154" s="93" t="s">
        <v>2165</v>
      </c>
    </row>
    <row r="155" spans="1:4">
      <c r="A155" s="92" t="s">
        <v>727</v>
      </c>
      <c r="B155" s="92" t="s">
        <v>728</v>
      </c>
      <c r="C155" s="1" t="s">
        <v>729</v>
      </c>
      <c r="D155" s="93" t="s">
        <v>2166</v>
      </c>
    </row>
    <row r="156" spans="1:4">
      <c r="A156" s="92" t="s">
        <v>727</v>
      </c>
      <c r="B156" s="92" t="s">
        <v>728</v>
      </c>
      <c r="C156" s="1" t="s">
        <v>729</v>
      </c>
      <c r="D156" s="93" t="s">
        <v>905</v>
      </c>
    </row>
    <row r="157" spans="1:4">
      <c r="A157" s="92" t="s">
        <v>727</v>
      </c>
      <c r="B157" s="92" t="s">
        <v>728</v>
      </c>
      <c r="C157" s="1" t="s">
        <v>729</v>
      </c>
      <c r="D157" s="93" t="s">
        <v>2167</v>
      </c>
    </row>
    <row r="158" spans="1:4">
      <c r="A158" s="92" t="s">
        <v>730</v>
      </c>
      <c r="B158" s="92" t="s">
        <v>731</v>
      </c>
      <c r="C158" s="1" t="s">
        <v>713</v>
      </c>
      <c r="D158" s="93" t="s">
        <v>2168</v>
      </c>
    </row>
    <row r="159" spans="1:4">
      <c r="A159" s="92" t="s">
        <v>730</v>
      </c>
      <c r="B159" s="92" t="s">
        <v>731</v>
      </c>
      <c r="C159" s="1" t="s">
        <v>713</v>
      </c>
      <c r="D159" s="93" t="s">
        <v>2169</v>
      </c>
    </row>
    <row r="160" spans="1:4">
      <c r="A160" s="92" t="s">
        <v>730</v>
      </c>
      <c r="B160" s="92" t="s">
        <v>731</v>
      </c>
      <c r="C160" s="1" t="s">
        <v>713</v>
      </c>
      <c r="D160" s="93" t="s">
        <v>2170</v>
      </c>
    </row>
    <row r="161" spans="1:4">
      <c r="A161" s="92" t="s">
        <v>730</v>
      </c>
      <c r="B161" s="92" t="s">
        <v>731</v>
      </c>
      <c r="C161" s="1" t="s">
        <v>713</v>
      </c>
      <c r="D161" s="93" t="s">
        <v>2171</v>
      </c>
    </row>
    <row r="162" spans="1:4">
      <c r="A162" s="92" t="s">
        <v>730</v>
      </c>
      <c r="B162" s="92" t="s">
        <v>731</v>
      </c>
      <c r="C162" s="1" t="s">
        <v>713</v>
      </c>
      <c r="D162" s="1" t="s">
        <v>2172</v>
      </c>
    </row>
    <row r="163" spans="1:4">
      <c r="A163" s="92" t="s">
        <v>730</v>
      </c>
      <c r="B163" s="92" t="s">
        <v>731</v>
      </c>
      <c r="C163" s="1" t="s">
        <v>713</v>
      </c>
      <c r="D163" s="1" t="s">
        <v>2173</v>
      </c>
    </row>
    <row r="164" spans="1:4">
      <c r="A164" s="92" t="s">
        <v>730</v>
      </c>
      <c r="B164" s="92" t="s">
        <v>731</v>
      </c>
      <c r="C164" s="1" t="s">
        <v>713</v>
      </c>
      <c r="D164" s="1" t="s">
        <v>2174</v>
      </c>
    </row>
    <row r="165" spans="1:4">
      <c r="A165" s="92" t="s">
        <v>730</v>
      </c>
      <c r="B165" s="92" t="s">
        <v>731</v>
      </c>
      <c r="C165" s="1" t="s">
        <v>713</v>
      </c>
      <c r="D165" s="93" t="s">
        <v>1650</v>
      </c>
    </row>
    <row r="166" spans="1:4">
      <c r="A166" s="92" t="s">
        <v>730</v>
      </c>
      <c r="B166" s="92" t="s">
        <v>731</v>
      </c>
      <c r="C166" s="1" t="s">
        <v>713</v>
      </c>
      <c r="D166" s="93" t="s">
        <v>2175</v>
      </c>
    </row>
    <row r="167" spans="1:4">
      <c r="A167" s="92" t="s">
        <v>730</v>
      </c>
      <c r="B167" s="92" t="s">
        <v>731</v>
      </c>
      <c r="C167" s="1" t="s">
        <v>713</v>
      </c>
      <c r="D167" s="93" t="s">
        <v>2176</v>
      </c>
    </row>
    <row r="168" spans="1:4">
      <c r="A168" s="92" t="s">
        <v>730</v>
      </c>
      <c r="B168" s="92" t="s">
        <v>731</v>
      </c>
      <c r="C168" s="1" t="s">
        <v>713</v>
      </c>
      <c r="D168" s="93" t="s">
        <v>2177</v>
      </c>
    </row>
    <row r="169" spans="1:4">
      <c r="A169" s="92" t="s">
        <v>730</v>
      </c>
      <c r="B169" s="92" t="s">
        <v>731</v>
      </c>
      <c r="C169" s="1" t="s">
        <v>713</v>
      </c>
      <c r="D169" s="93" t="s">
        <v>2178</v>
      </c>
    </row>
    <row r="170" spans="1:4">
      <c r="A170" s="92" t="s">
        <v>730</v>
      </c>
      <c r="B170" s="92" t="s">
        <v>731</v>
      </c>
      <c r="C170" s="1" t="s">
        <v>713</v>
      </c>
      <c r="D170" s="93" t="s">
        <v>2179</v>
      </c>
    </row>
    <row r="171" spans="1:4">
      <c r="A171" s="92" t="s">
        <v>730</v>
      </c>
      <c r="B171" s="92" t="s">
        <v>731</v>
      </c>
      <c r="C171" s="1" t="s">
        <v>713</v>
      </c>
      <c r="D171" s="93" t="s">
        <v>2180</v>
      </c>
    </row>
    <row r="172" spans="1:4">
      <c r="A172" s="92" t="s">
        <v>730</v>
      </c>
      <c r="B172" s="92" t="s">
        <v>731</v>
      </c>
      <c r="C172" s="1" t="s">
        <v>713</v>
      </c>
      <c r="D172" s="93" t="s">
        <v>2181</v>
      </c>
    </row>
    <row r="173" spans="1:4">
      <c r="A173" s="92" t="s">
        <v>730</v>
      </c>
      <c r="B173" s="92" t="s">
        <v>731</v>
      </c>
      <c r="C173" s="1" t="s">
        <v>713</v>
      </c>
      <c r="D173" s="93" t="s">
        <v>2182</v>
      </c>
    </row>
    <row r="174" spans="1:4">
      <c r="A174" s="92" t="s">
        <v>730</v>
      </c>
      <c r="B174" s="92" t="s">
        <v>731</v>
      </c>
      <c r="C174" s="1" t="s">
        <v>713</v>
      </c>
      <c r="D174" s="93" t="s">
        <v>2183</v>
      </c>
    </row>
    <row r="175" spans="1:4">
      <c r="A175" s="92" t="s">
        <v>730</v>
      </c>
      <c r="B175" s="92" t="s">
        <v>731</v>
      </c>
      <c r="C175" s="1" t="s">
        <v>713</v>
      </c>
      <c r="D175" s="93" t="s">
        <v>2184</v>
      </c>
    </row>
    <row r="176" spans="1:4">
      <c r="A176" s="92" t="s">
        <v>730</v>
      </c>
      <c r="B176" s="92" t="s">
        <v>731</v>
      </c>
      <c r="C176" s="1" t="s">
        <v>713</v>
      </c>
      <c r="D176" s="93" t="s">
        <v>2185</v>
      </c>
    </row>
    <row r="177" spans="1:4">
      <c r="A177" s="92" t="s">
        <v>730</v>
      </c>
      <c r="B177" s="92" t="s">
        <v>731</v>
      </c>
      <c r="C177" s="1" t="s">
        <v>713</v>
      </c>
      <c r="D177" s="93" t="s">
        <v>2186</v>
      </c>
    </row>
    <row r="178" spans="1:4">
      <c r="A178" s="92" t="s">
        <v>730</v>
      </c>
      <c r="B178" s="92" t="s">
        <v>731</v>
      </c>
      <c r="C178" s="1" t="s">
        <v>713</v>
      </c>
      <c r="D178" s="93" t="s">
        <v>2187</v>
      </c>
    </row>
    <row r="179" spans="1:4">
      <c r="A179" s="92" t="s">
        <v>732</v>
      </c>
      <c r="B179" s="92" t="s">
        <v>733</v>
      </c>
      <c r="C179" s="1" t="s">
        <v>734</v>
      </c>
      <c r="D179" s="93" t="s">
        <v>2188</v>
      </c>
    </row>
    <row r="180" spans="1:4">
      <c r="A180" s="92" t="s">
        <v>735</v>
      </c>
      <c r="B180" s="92" t="s">
        <v>736</v>
      </c>
      <c r="C180" s="1" t="s">
        <v>737</v>
      </c>
      <c r="D180" s="93" t="s">
        <v>2189</v>
      </c>
    </row>
    <row r="181" spans="1:4">
      <c r="A181" s="92" t="s">
        <v>735</v>
      </c>
      <c r="B181" s="92" t="s">
        <v>736</v>
      </c>
      <c r="C181" s="1" t="s">
        <v>737</v>
      </c>
      <c r="D181" s="93" t="s">
        <v>2190</v>
      </c>
    </row>
    <row r="182" spans="1:4">
      <c r="A182" s="92" t="s">
        <v>735</v>
      </c>
      <c r="B182" s="92" t="s">
        <v>736</v>
      </c>
      <c r="C182" s="1" t="s">
        <v>737</v>
      </c>
      <c r="D182" s="93" t="s">
        <v>2191</v>
      </c>
    </row>
    <row r="183" spans="1:4">
      <c r="A183" s="92" t="s">
        <v>738</v>
      </c>
      <c r="B183" s="92" t="s">
        <v>739</v>
      </c>
      <c r="C183" s="1" t="s">
        <v>740</v>
      </c>
      <c r="D183" s="93" t="s">
        <v>2192</v>
      </c>
    </row>
    <row r="184" spans="1:4">
      <c r="A184" s="92" t="s">
        <v>738</v>
      </c>
      <c r="B184" s="92" t="s">
        <v>739</v>
      </c>
      <c r="C184" s="1" t="s">
        <v>740</v>
      </c>
      <c r="D184" s="93" t="s">
        <v>2193</v>
      </c>
    </row>
    <row r="185" spans="1:4">
      <c r="A185" s="92" t="s">
        <v>738</v>
      </c>
      <c r="B185" s="92" t="s">
        <v>739</v>
      </c>
      <c r="C185" s="1" t="s">
        <v>740</v>
      </c>
      <c r="D185" s="93" t="s">
        <v>883</v>
      </c>
    </row>
    <row r="186" spans="1:4">
      <c r="A186" s="92" t="s">
        <v>738</v>
      </c>
      <c r="B186" s="92" t="s">
        <v>739</v>
      </c>
      <c r="C186" s="1" t="s">
        <v>740</v>
      </c>
      <c r="D186" s="93" t="s">
        <v>2194</v>
      </c>
    </row>
    <row r="187" spans="1:4">
      <c r="A187" s="92" t="s">
        <v>738</v>
      </c>
      <c r="B187" s="92" t="s">
        <v>739</v>
      </c>
      <c r="C187" s="1" t="s">
        <v>740</v>
      </c>
      <c r="D187" s="93" t="s">
        <v>2195</v>
      </c>
    </row>
    <row r="188" spans="1:4">
      <c r="A188" s="92" t="s">
        <v>738</v>
      </c>
      <c r="B188" s="92" t="s">
        <v>739</v>
      </c>
      <c r="C188" s="1" t="s">
        <v>740</v>
      </c>
      <c r="D188" s="93" t="s">
        <v>2196</v>
      </c>
    </row>
    <row r="189" spans="1:4">
      <c r="A189" s="92" t="s">
        <v>738</v>
      </c>
      <c r="B189" s="92" t="s">
        <v>739</v>
      </c>
      <c r="C189" s="1" t="s">
        <v>740</v>
      </c>
      <c r="D189" s="93" t="s">
        <v>2197</v>
      </c>
    </row>
    <row r="190" spans="1:4">
      <c r="A190" s="92" t="s">
        <v>738</v>
      </c>
      <c r="B190" s="92" t="s">
        <v>739</v>
      </c>
      <c r="C190" s="1" t="s">
        <v>740</v>
      </c>
      <c r="D190" s="93" t="s">
        <v>2198</v>
      </c>
    </row>
    <row r="191" spans="1:4">
      <c r="A191" s="92" t="s">
        <v>738</v>
      </c>
      <c r="B191" s="92" t="s">
        <v>739</v>
      </c>
      <c r="C191" s="1" t="s">
        <v>740</v>
      </c>
      <c r="D191" s="93" t="s">
        <v>2199</v>
      </c>
    </row>
    <row r="192" spans="1:4">
      <c r="A192" s="92" t="s">
        <v>738</v>
      </c>
      <c r="B192" s="92" t="s">
        <v>739</v>
      </c>
      <c r="C192" s="1" t="s">
        <v>740</v>
      </c>
      <c r="D192" s="93" t="s">
        <v>2200</v>
      </c>
    </row>
    <row r="193" spans="1:4">
      <c r="A193" s="92" t="s">
        <v>738</v>
      </c>
      <c r="B193" s="92" t="s">
        <v>739</v>
      </c>
      <c r="C193" s="1" t="s">
        <v>740</v>
      </c>
      <c r="D193" s="93" t="s">
        <v>2201</v>
      </c>
    </row>
    <row r="194" spans="1:4">
      <c r="A194" s="92" t="s">
        <v>741</v>
      </c>
      <c r="B194" s="92" t="s">
        <v>742</v>
      </c>
      <c r="C194" s="1" t="s">
        <v>2136</v>
      </c>
      <c r="D194" s="93" t="s">
        <v>2202</v>
      </c>
    </row>
    <row r="195" spans="1:4">
      <c r="A195" s="92" t="s">
        <v>743</v>
      </c>
      <c r="B195" s="92" t="s">
        <v>744</v>
      </c>
      <c r="C195" s="1" t="s">
        <v>713</v>
      </c>
      <c r="D195" s="93" t="s">
        <v>2203</v>
      </c>
    </row>
    <row r="196" spans="1:4">
      <c r="A196" s="92" t="s">
        <v>743</v>
      </c>
      <c r="B196" s="92" t="s">
        <v>744</v>
      </c>
      <c r="C196" s="1" t="s">
        <v>713</v>
      </c>
      <c r="D196" s="93" t="s">
        <v>2204</v>
      </c>
    </row>
    <row r="197" spans="1:4">
      <c r="A197" s="92" t="s">
        <v>745</v>
      </c>
      <c r="B197" s="92" t="s">
        <v>746</v>
      </c>
      <c r="C197" s="1" t="s">
        <v>713</v>
      </c>
      <c r="D197" s="1" t="s">
        <v>2205</v>
      </c>
    </row>
    <row r="198" spans="1:4">
      <c r="A198" s="92" t="s">
        <v>745</v>
      </c>
      <c r="B198" s="92" t="s">
        <v>746</v>
      </c>
      <c r="C198" s="1" t="s">
        <v>713</v>
      </c>
      <c r="D198" s="1" t="s">
        <v>2206</v>
      </c>
    </row>
    <row r="199" spans="1:4">
      <c r="A199" s="92" t="s">
        <v>745</v>
      </c>
      <c r="B199" s="92" t="s">
        <v>746</v>
      </c>
      <c r="C199" s="1" t="s">
        <v>713</v>
      </c>
      <c r="D199" s="1" t="s">
        <v>824</v>
      </c>
    </row>
    <row r="200" spans="1:4">
      <c r="A200" s="92" t="s">
        <v>747</v>
      </c>
      <c r="B200" s="92" t="s">
        <v>748</v>
      </c>
      <c r="C200" s="1" t="s">
        <v>713</v>
      </c>
      <c r="D200" s="93" t="s">
        <v>2207</v>
      </c>
    </row>
    <row r="201" spans="1:4">
      <c r="A201" s="92" t="s">
        <v>747</v>
      </c>
      <c r="B201" s="92" t="s">
        <v>748</v>
      </c>
      <c r="C201" s="1" t="s">
        <v>713</v>
      </c>
      <c r="D201" s="93" t="s">
        <v>2208</v>
      </c>
    </row>
    <row r="202" spans="1:4">
      <c r="A202" s="92" t="s">
        <v>747</v>
      </c>
      <c r="B202" s="92" t="s">
        <v>748</v>
      </c>
      <c r="C202" s="1" t="s">
        <v>713</v>
      </c>
      <c r="D202" s="93" t="s">
        <v>2209</v>
      </c>
    </row>
    <row r="203" spans="1:4">
      <c r="A203" s="92" t="s">
        <v>747</v>
      </c>
      <c r="B203" s="92" t="s">
        <v>748</v>
      </c>
      <c r="C203" s="1" t="s">
        <v>713</v>
      </c>
      <c r="D203" s="93" t="s">
        <v>2210</v>
      </c>
    </row>
    <row r="204" spans="1:4">
      <c r="A204" s="92" t="s">
        <v>747</v>
      </c>
      <c r="B204" s="92" t="s">
        <v>748</v>
      </c>
      <c r="C204" s="1" t="s">
        <v>713</v>
      </c>
      <c r="D204" s="93" t="s">
        <v>2211</v>
      </c>
    </row>
    <row r="205" spans="1:4">
      <c r="A205" s="92" t="s">
        <v>747</v>
      </c>
      <c r="B205" s="92" t="s">
        <v>748</v>
      </c>
      <c r="C205" s="1" t="s">
        <v>713</v>
      </c>
      <c r="D205" s="93" t="s">
        <v>2212</v>
      </c>
    </row>
    <row r="206" spans="1:4">
      <c r="A206" s="92" t="s">
        <v>747</v>
      </c>
      <c r="B206" s="92" t="s">
        <v>748</v>
      </c>
      <c r="C206" s="1" t="s">
        <v>713</v>
      </c>
      <c r="D206" s="93" t="s">
        <v>2213</v>
      </c>
    </row>
    <row r="207" spans="1:4">
      <c r="A207" s="92" t="s">
        <v>747</v>
      </c>
      <c r="B207" s="92" t="s">
        <v>748</v>
      </c>
      <c r="C207" s="1" t="s">
        <v>713</v>
      </c>
      <c r="D207" s="1" t="s">
        <v>2214</v>
      </c>
    </row>
    <row r="208" spans="1:4">
      <c r="A208" s="92" t="s">
        <v>747</v>
      </c>
      <c r="B208" s="92" t="s">
        <v>748</v>
      </c>
      <c r="C208" s="1" t="s">
        <v>713</v>
      </c>
      <c r="D208" s="1" t="s">
        <v>2215</v>
      </c>
    </row>
    <row r="209" spans="1:4">
      <c r="A209" s="92" t="s">
        <v>747</v>
      </c>
      <c r="B209" s="92" t="s">
        <v>748</v>
      </c>
      <c r="C209" s="1" t="s">
        <v>713</v>
      </c>
      <c r="D209" s="1" t="s">
        <v>2216</v>
      </c>
    </row>
    <row r="210" spans="1:4">
      <c r="A210" s="92" t="s">
        <v>747</v>
      </c>
      <c r="B210" s="92" t="s">
        <v>748</v>
      </c>
      <c r="C210" s="1" t="s">
        <v>713</v>
      </c>
      <c r="D210" s="1" t="s">
        <v>2217</v>
      </c>
    </row>
    <row r="211" spans="1:4">
      <c r="A211" s="92" t="s">
        <v>747</v>
      </c>
      <c r="B211" s="92" t="s">
        <v>748</v>
      </c>
      <c r="C211" s="1" t="s">
        <v>713</v>
      </c>
      <c r="D211" s="1" t="s">
        <v>2218</v>
      </c>
    </row>
    <row r="212" spans="1:4">
      <c r="A212" s="92" t="s">
        <v>747</v>
      </c>
      <c r="B212" s="92" t="s">
        <v>748</v>
      </c>
      <c r="C212" s="1" t="s">
        <v>713</v>
      </c>
      <c r="D212" s="1" t="s">
        <v>2219</v>
      </c>
    </row>
    <row r="213" spans="1:4">
      <c r="A213" s="92" t="s">
        <v>747</v>
      </c>
      <c r="B213" s="92" t="s">
        <v>748</v>
      </c>
      <c r="C213" s="1" t="s">
        <v>713</v>
      </c>
      <c r="D213" s="1" t="s">
        <v>2220</v>
      </c>
    </row>
    <row r="214" spans="1:4">
      <c r="A214" s="92" t="s">
        <v>747</v>
      </c>
      <c r="B214" s="92" t="s">
        <v>748</v>
      </c>
      <c r="C214" s="1" t="s">
        <v>713</v>
      </c>
      <c r="D214" s="93" t="s">
        <v>2221</v>
      </c>
    </row>
    <row r="215" spans="1:4">
      <c r="A215" s="92" t="s">
        <v>747</v>
      </c>
      <c r="B215" s="92" t="s">
        <v>748</v>
      </c>
      <c r="C215" s="1" t="s">
        <v>713</v>
      </c>
      <c r="D215" s="1" t="s">
        <v>2222</v>
      </c>
    </row>
    <row r="216" spans="1:4">
      <c r="A216" s="92" t="s">
        <v>747</v>
      </c>
      <c r="B216" s="92" t="s">
        <v>748</v>
      </c>
      <c r="C216" s="1" t="s">
        <v>713</v>
      </c>
      <c r="D216" s="1" t="s">
        <v>2223</v>
      </c>
    </row>
    <row r="217" spans="1:4">
      <c r="A217" s="92" t="s">
        <v>747</v>
      </c>
      <c r="B217" s="92" t="s">
        <v>748</v>
      </c>
      <c r="C217" s="1" t="s">
        <v>713</v>
      </c>
      <c r="D217" s="1" t="s">
        <v>2224</v>
      </c>
    </row>
    <row r="218" spans="1:4">
      <c r="A218" s="92" t="s">
        <v>749</v>
      </c>
      <c r="B218" s="92" t="s">
        <v>750</v>
      </c>
      <c r="C218" s="1" t="s">
        <v>713</v>
      </c>
      <c r="D218" s="93" t="s">
        <v>2225</v>
      </c>
    </row>
    <row r="219" spans="1:4">
      <c r="A219" s="92" t="s">
        <v>749</v>
      </c>
      <c r="B219" s="92" t="s">
        <v>750</v>
      </c>
      <c r="C219" s="1" t="s">
        <v>713</v>
      </c>
      <c r="D219" s="93" t="s">
        <v>2226</v>
      </c>
    </row>
    <row r="220" spans="1:4">
      <c r="A220" s="92" t="s">
        <v>749</v>
      </c>
      <c r="B220" s="92" t="s">
        <v>750</v>
      </c>
      <c r="C220" s="1" t="s">
        <v>713</v>
      </c>
      <c r="D220" s="1" t="s">
        <v>2227</v>
      </c>
    </row>
    <row r="221" spans="1:4">
      <c r="A221" s="92" t="s">
        <v>749</v>
      </c>
      <c r="B221" s="92" t="s">
        <v>750</v>
      </c>
      <c r="C221" s="1" t="s">
        <v>713</v>
      </c>
      <c r="D221" s="93" t="s">
        <v>2228</v>
      </c>
    </row>
    <row r="222" spans="1:4">
      <c r="A222" s="92" t="s">
        <v>749</v>
      </c>
      <c r="B222" s="92" t="s">
        <v>750</v>
      </c>
      <c r="C222" s="1" t="s">
        <v>713</v>
      </c>
      <c r="D222" s="93" t="s">
        <v>2229</v>
      </c>
    </row>
    <row r="223" spans="1:4">
      <c r="A223" s="92" t="s">
        <v>749</v>
      </c>
      <c r="B223" s="92" t="s">
        <v>750</v>
      </c>
      <c r="C223" s="1" t="s">
        <v>713</v>
      </c>
      <c r="D223" s="93" t="s">
        <v>2230</v>
      </c>
    </row>
    <row r="224" spans="1:4">
      <c r="A224" s="92" t="s">
        <v>749</v>
      </c>
      <c r="B224" s="92" t="s">
        <v>750</v>
      </c>
      <c r="C224" s="1" t="s">
        <v>751</v>
      </c>
      <c r="D224" s="93" t="s">
        <v>2231</v>
      </c>
    </row>
    <row r="225" spans="1:4">
      <c r="A225" s="92" t="s">
        <v>749</v>
      </c>
      <c r="B225" s="92" t="s">
        <v>750</v>
      </c>
      <c r="C225" s="1" t="s">
        <v>713</v>
      </c>
      <c r="D225" s="1" t="s">
        <v>2232</v>
      </c>
    </row>
    <row r="226" spans="1:4">
      <c r="A226" s="92" t="s">
        <v>749</v>
      </c>
      <c r="B226" s="92" t="s">
        <v>750</v>
      </c>
      <c r="C226" s="1" t="s">
        <v>713</v>
      </c>
      <c r="D226" s="1" t="s">
        <v>2233</v>
      </c>
    </row>
    <row r="227" spans="1:4">
      <c r="A227" s="92" t="s">
        <v>749</v>
      </c>
      <c r="B227" s="92" t="s">
        <v>750</v>
      </c>
      <c r="C227" s="1" t="s">
        <v>713</v>
      </c>
      <c r="D227" s="93" t="s">
        <v>2234</v>
      </c>
    </row>
    <row r="228" spans="1:4">
      <c r="A228" s="92" t="s">
        <v>749</v>
      </c>
      <c r="B228" s="92" t="s">
        <v>750</v>
      </c>
      <c r="C228" s="1" t="s">
        <v>713</v>
      </c>
      <c r="D228" s="1" t="s">
        <v>2235</v>
      </c>
    </row>
    <row r="229" spans="1:4">
      <c r="A229" s="92" t="s">
        <v>749</v>
      </c>
      <c r="B229" s="92" t="s">
        <v>750</v>
      </c>
      <c r="C229" s="1" t="s">
        <v>713</v>
      </c>
      <c r="D229" s="1" t="s">
        <v>2227</v>
      </c>
    </row>
    <row r="230" spans="1:4">
      <c r="A230" s="92" t="s">
        <v>749</v>
      </c>
      <c r="B230" s="92" t="s">
        <v>750</v>
      </c>
      <c r="C230" s="1" t="s">
        <v>713</v>
      </c>
      <c r="D230" s="1" t="s">
        <v>2236</v>
      </c>
    </row>
    <row r="231" spans="1:4">
      <c r="A231" s="92" t="s">
        <v>749</v>
      </c>
      <c r="B231" s="92" t="s">
        <v>750</v>
      </c>
      <c r="C231" s="1" t="s">
        <v>713</v>
      </c>
      <c r="D231" s="1" t="s">
        <v>2237</v>
      </c>
    </row>
    <row r="232" spans="1:4">
      <c r="A232" s="92" t="s">
        <v>749</v>
      </c>
      <c r="B232" s="92" t="s">
        <v>750</v>
      </c>
      <c r="C232" s="1" t="s">
        <v>713</v>
      </c>
      <c r="D232" s="1" t="s">
        <v>2238</v>
      </c>
    </row>
    <row r="233" spans="1:4">
      <c r="A233" s="92" t="s">
        <v>749</v>
      </c>
      <c r="B233" s="92" t="s">
        <v>750</v>
      </c>
      <c r="C233" s="1" t="s">
        <v>713</v>
      </c>
      <c r="D233" s="1" t="s">
        <v>2239</v>
      </c>
    </row>
    <row r="234" spans="1:4">
      <c r="A234" s="92" t="s">
        <v>749</v>
      </c>
      <c r="B234" s="92" t="s">
        <v>750</v>
      </c>
      <c r="C234" s="1" t="s">
        <v>713</v>
      </c>
      <c r="D234" s="1" t="s">
        <v>2240</v>
      </c>
    </row>
    <row r="235" spans="1:4">
      <c r="A235" s="92" t="s">
        <v>749</v>
      </c>
      <c r="B235" s="92" t="s">
        <v>750</v>
      </c>
      <c r="C235" s="1" t="s">
        <v>713</v>
      </c>
      <c r="D235" s="1" t="s">
        <v>2241</v>
      </c>
    </row>
    <row r="236" spans="1:4">
      <c r="A236" s="92" t="s">
        <v>749</v>
      </c>
      <c r="B236" s="92" t="s">
        <v>750</v>
      </c>
      <c r="C236" s="1" t="s">
        <v>713</v>
      </c>
      <c r="D236" s="1" t="s">
        <v>2242</v>
      </c>
    </row>
    <row r="237" spans="1:4">
      <c r="A237" s="92" t="s">
        <v>749</v>
      </c>
      <c r="B237" s="92" t="s">
        <v>750</v>
      </c>
      <c r="C237" s="1" t="s">
        <v>713</v>
      </c>
      <c r="D237" s="1" t="s">
        <v>2243</v>
      </c>
    </row>
    <row r="238" spans="1:4">
      <c r="A238" s="92" t="s">
        <v>749</v>
      </c>
      <c r="B238" s="92" t="s">
        <v>750</v>
      </c>
      <c r="C238" s="1" t="s">
        <v>713</v>
      </c>
      <c r="D238" s="1" t="s">
        <v>2244</v>
      </c>
    </row>
    <row r="239" spans="1:4">
      <c r="A239" s="92" t="s">
        <v>749</v>
      </c>
      <c r="B239" s="92" t="s">
        <v>750</v>
      </c>
      <c r="C239" s="1" t="s">
        <v>713</v>
      </c>
      <c r="D239" s="1" t="s">
        <v>2245</v>
      </c>
    </row>
    <row r="240" spans="1:4">
      <c r="A240" s="92" t="s">
        <v>752</v>
      </c>
      <c r="B240" s="92" t="s">
        <v>753</v>
      </c>
      <c r="C240" s="1" t="s">
        <v>754</v>
      </c>
      <c r="D240" s="93" t="s">
        <v>2246</v>
      </c>
    </row>
    <row r="241" spans="1:4">
      <c r="A241" s="92" t="s">
        <v>755</v>
      </c>
      <c r="B241" s="92" t="s">
        <v>756</v>
      </c>
      <c r="C241" s="1" t="s">
        <v>713</v>
      </c>
      <c r="D241" s="93" t="s">
        <v>2247</v>
      </c>
    </row>
    <row r="242" spans="1:4">
      <c r="A242" s="92" t="s">
        <v>757</v>
      </c>
      <c r="B242" s="92" t="s">
        <v>758</v>
      </c>
      <c r="C242" s="1" t="s">
        <v>713</v>
      </c>
      <c r="D242" s="93" t="s">
        <v>837</v>
      </c>
    </row>
    <row r="243" spans="1:4">
      <c r="A243" s="92" t="s">
        <v>757</v>
      </c>
      <c r="B243" s="92" t="s">
        <v>758</v>
      </c>
      <c r="C243" s="1" t="s">
        <v>713</v>
      </c>
      <c r="D243" s="93" t="s">
        <v>2248</v>
      </c>
    </row>
    <row r="244" spans="1:4">
      <c r="A244" s="92" t="s">
        <v>757</v>
      </c>
      <c r="B244" s="92" t="s">
        <v>758</v>
      </c>
      <c r="C244" s="1" t="s">
        <v>713</v>
      </c>
      <c r="D244" s="93" t="s">
        <v>2249</v>
      </c>
    </row>
    <row r="245" spans="1:4">
      <c r="A245" s="92" t="s">
        <v>757</v>
      </c>
      <c r="B245" s="92" t="s">
        <v>758</v>
      </c>
      <c r="C245" s="1" t="s">
        <v>713</v>
      </c>
      <c r="D245" s="1" t="s">
        <v>2250</v>
      </c>
    </row>
    <row r="246" spans="1:4">
      <c r="A246" s="92" t="s">
        <v>757</v>
      </c>
      <c r="B246" s="92" t="s">
        <v>758</v>
      </c>
      <c r="C246" s="1" t="s">
        <v>713</v>
      </c>
      <c r="D246" s="93" t="s">
        <v>2251</v>
      </c>
    </row>
    <row r="247" spans="1:4">
      <c r="A247" s="92" t="s">
        <v>757</v>
      </c>
      <c r="B247" s="92" t="s">
        <v>758</v>
      </c>
      <c r="C247" s="1" t="s">
        <v>713</v>
      </c>
      <c r="D247" s="1" t="s">
        <v>838</v>
      </c>
    </row>
    <row r="248" spans="1:4">
      <c r="A248" s="92" t="s">
        <v>757</v>
      </c>
      <c r="B248" s="92" t="s">
        <v>758</v>
      </c>
      <c r="C248" s="1" t="s">
        <v>713</v>
      </c>
      <c r="D248" s="93" t="s">
        <v>2252</v>
      </c>
    </row>
    <row r="249" spans="1:4">
      <c r="A249" s="92" t="s">
        <v>757</v>
      </c>
      <c r="B249" s="92" t="s">
        <v>758</v>
      </c>
      <c r="C249" s="1" t="s">
        <v>713</v>
      </c>
      <c r="D249" s="93" t="s">
        <v>2253</v>
      </c>
    </row>
    <row r="250" spans="1:4">
      <c r="A250" s="92" t="s">
        <v>757</v>
      </c>
      <c r="B250" s="92" t="s">
        <v>758</v>
      </c>
      <c r="C250" s="1" t="s">
        <v>713</v>
      </c>
      <c r="D250" s="93" t="s">
        <v>2254</v>
      </c>
    </row>
    <row r="251" spans="1:4">
      <c r="A251" s="92" t="s">
        <v>757</v>
      </c>
      <c r="B251" s="92" t="s">
        <v>758</v>
      </c>
      <c r="C251" s="1" t="s">
        <v>713</v>
      </c>
      <c r="D251" s="93" t="s">
        <v>2255</v>
      </c>
    </row>
    <row r="252" spans="1:4">
      <c r="A252" s="92" t="s">
        <v>757</v>
      </c>
      <c r="B252" s="92" t="s">
        <v>758</v>
      </c>
      <c r="C252" s="1" t="s">
        <v>713</v>
      </c>
      <c r="D252" s="93" t="s">
        <v>842</v>
      </c>
    </row>
    <row r="253" spans="1:4">
      <c r="A253" s="92" t="s">
        <v>757</v>
      </c>
      <c r="B253" s="92" t="s">
        <v>758</v>
      </c>
      <c r="C253" s="1" t="s">
        <v>713</v>
      </c>
      <c r="D253" s="93" t="s">
        <v>843</v>
      </c>
    </row>
    <row r="254" spans="1:4">
      <c r="A254" s="92" t="s">
        <v>757</v>
      </c>
      <c r="B254" s="92" t="s">
        <v>758</v>
      </c>
      <c r="C254" s="1" t="s">
        <v>713</v>
      </c>
      <c r="D254" s="93" t="s">
        <v>2256</v>
      </c>
    </row>
    <row r="255" spans="1:4">
      <c r="A255" s="92" t="s">
        <v>757</v>
      </c>
      <c r="B255" s="92" t="s">
        <v>758</v>
      </c>
      <c r="C255" s="1" t="s">
        <v>713</v>
      </c>
      <c r="D255" s="93" t="s">
        <v>821</v>
      </c>
    </row>
    <row r="256" spans="1:4">
      <c r="A256" s="92" t="s">
        <v>757</v>
      </c>
      <c r="B256" s="92" t="s">
        <v>758</v>
      </c>
      <c r="C256" s="1" t="s">
        <v>713</v>
      </c>
      <c r="D256" s="93" t="s">
        <v>2257</v>
      </c>
    </row>
    <row r="257" spans="1:4">
      <c r="A257" s="92" t="s">
        <v>757</v>
      </c>
      <c r="B257" s="92" t="s">
        <v>758</v>
      </c>
      <c r="C257" s="1" t="s">
        <v>713</v>
      </c>
      <c r="D257" s="93" t="s">
        <v>2258</v>
      </c>
    </row>
    <row r="258" spans="1:4">
      <c r="A258" s="92" t="s">
        <v>757</v>
      </c>
      <c r="B258" s="92" t="s">
        <v>758</v>
      </c>
      <c r="C258" s="1" t="s">
        <v>713</v>
      </c>
      <c r="D258" s="93" t="s">
        <v>2259</v>
      </c>
    </row>
    <row r="259" spans="1:4">
      <c r="A259" s="92" t="s">
        <v>757</v>
      </c>
      <c r="B259" s="92" t="s">
        <v>758</v>
      </c>
      <c r="C259" s="1" t="s">
        <v>713</v>
      </c>
      <c r="D259" s="93" t="s">
        <v>2260</v>
      </c>
    </row>
    <row r="260" spans="1:4">
      <c r="A260" s="92" t="s">
        <v>757</v>
      </c>
      <c r="B260" s="92" t="s">
        <v>758</v>
      </c>
      <c r="C260" s="1" t="s">
        <v>713</v>
      </c>
      <c r="D260" s="93" t="s">
        <v>2261</v>
      </c>
    </row>
    <row r="261" spans="1:4">
      <c r="A261" s="92" t="s">
        <v>757</v>
      </c>
      <c r="B261" s="92" t="s">
        <v>758</v>
      </c>
      <c r="C261" s="1" t="s">
        <v>713</v>
      </c>
      <c r="D261" s="93" t="s">
        <v>2262</v>
      </c>
    </row>
    <row r="262" spans="1:4">
      <c r="A262" s="92" t="s">
        <v>759</v>
      </c>
      <c r="B262" s="92" t="s">
        <v>760</v>
      </c>
      <c r="C262" s="1" t="s">
        <v>761</v>
      </c>
      <c r="D262" s="1" t="s">
        <v>2171</v>
      </c>
    </row>
    <row r="263" spans="1:4">
      <c r="A263" s="92" t="s">
        <v>762</v>
      </c>
      <c r="B263" s="92" t="s">
        <v>763</v>
      </c>
      <c r="C263" s="1" t="s">
        <v>764</v>
      </c>
      <c r="D263" s="93" t="s">
        <v>2263</v>
      </c>
    </row>
    <row r="264" spans="1:4">
      <c r="A264" s="92" t="s">
        <v>762</v>
      </c>
      <c r="B264" s="92" t="s">
        <v>763</v>
      </c>
      <c r="C264" s="1" t="s">
        <v>764</v>
      </c>
      <c r="D264" s="93" t="s">
        <v>2264</v>
      </c>
    </row>
    <row r="265" spans="1:4">
      <c r="A265" s="92" t="s">
        <v>762</v>
      </c>
      <c r="B265" s="92" t="s">
        <v>763</v>
      </c>
      <c r="C265" s="1" t="s">
        <v>764</v>
      </c>
      <c r="D265" s="93" t="s">
        <v>2265</v>
      </c>
    </row>
    <row r="266" spans="1:4">
      <c r="A266" s="92" t="s">
        <v>765</v>
      </c>
      <c r="B266" s="92" t="s">
        <v>766</v>
      </c>
      <c r="C266" s="1" t="s">
        <v>713</v>
      </c>
      <c r="D266" s="93" t="s">
        <v>2266</v>
      </c>
    </row>
    <row r="267" spans="1:4">
      <c r="A267" s="92" t="s">
        <v>765</v>
      </c>
      <c r="B267" s="92" t="s">
        <v>766</v>
      </c>
      <c r="C267" s="1" t="s">
        <v>713</v>
      </c>
      <c r="D267" s="1" t="s">
        <v>2267</v>
      </c>
    </row>
    <row r="268" spans="1:4">
      <c r="A268" s="92" t="s">
        <v>765</v>
      </c>
      <c r="B268" s="92" t="s">
        <v>766</v>
      </c>
      <c r="C268" s="1" t="s">
        <v>713</v>
      </c>
      <c r="D268" s="93" t="s">
        <v>2268</v>
      </c>
    </row>
    <row r="269" spans="1:4">
      <c r="A269" s="92" t="s">
        <v>765</v>
      </c>
      <c r="B269" s="92" t="s">
        <v>766</v>
      </c>
      <c r="C269" s="1" t="s">
        <v>713</v>
      </c>
      <c r="D269" s="93" t="s">
        <v>886</v>
      </c>
    </row>
    <row r="270" spans="1:4">
      <c r="A270" s="92" t="s">
        <v>765</v>
      </c>
      <c r="B270" s="92" t="s">
        <v>766</v>
      </c>
      <c r="C270" s="1" t="s">
        <v>713</v>
      </c>
      <c r="D270" s="93" t="s">
        <v>2269</v>
      </c>
    </row>
    <row r="271" spans="1:4">
      <c r="A271" s="92" t="s">
        <v>765</v>
      </c>
      <c r="B271" s="92" t="s">
        <v>766</v>
      </c>
      <c r="C271" s="1" t="s">
        <v>713</v>
      </c>
      <c r="D271" s="93" t="s">
        <v>2270</v>
      </c>
    </row>
    <row r="272" spans="1:4">
      <c r="A272" s="92" t="s">
        <v>765</v>
      </c>
      <c r="B272" s="92" t="s">
        <v>766</v>
      </c>
      <c r="C272" s="1" t="s">
        <v>713</v>
      </c>
      <c r="D272" s="1" t="s">
        <v>2271</v>
      </c>
    </row>
    <row r="273" spans="1:4">
      <c r="A273" s="92" t="s">
        <v>765</v>
      </c>
      <c r="B273" s="92" t="s">
        <v>766</v>
      </c>
      <c r="C273" s="1" t="s">
        <v>713</v>
      </c>
      <c r="D273" s="93" t="s">
        <v>2272</v>
      </c>
    </row>
    <row r="274" spans="1:4">
      <c r="A274" s="92" t="s">
        <v>765</v>
      </c>
      <c r="B274" s="92" t="s">
        <v>766</v>
      </c>
      <c r="C274" s="1" t="s">
        <v>713</v>
      </c>
      <c r="D274" s="93" t="s">
        <v>911</v>
      </c>
    </row>
    <row r="275" spans="1:4">
      <c r="A275" s="92" t="s">
        <v>765</v>
      </c>
      <c r="B275" s="92" t="s">
        <v>766</v>
      </c>
      <c r="C275" s="1" t="s">
        <v>713</v>
      </c>
      <c r="D275" s="93" t="s">
        <v>2273</v>
      </c>
    </row>
    <row r="276" spans="1:4">
      <c r="A276" s="92" t="s">
        <v>765</v>
      </c>
      <c r="B276" s="92" t="s">
        <v>766</v>
      </c>
      <c r="C276" s="1" t="s">
        <v>713</v>
      </c>
      <c r="D276" s="93" t="s">
        <v>2274</v>
      </c>
    </row>
    <row r="277" spans="1:4">
      <c r="A277" s="92" t="s">
        <v>765</v>
      </c>
      <c r="B277" s="92" t="s">
        <v>766</v>
      </c>
      <c r="C277" s="1" t="s">
        <v>713</v>
      </c>
      <c r="D277" s="93" t="s">
        <v>2275</v>
      </c>
    </row>
    <row r="278" spans="1:4">
      <c r="A278" s="92" t="s">
        <v>765</v>
      </c>
      <c r="B278" s="92" t="s">
        <v>766</v>
      </c>
      <c r="C278" s="1" t="s">
        <v>713</v>
      </c>
      <c r="D278" s="93" t="s">
        <v>2276</v>
      </c>
    </row>
    <row r="279" spans="1:4">
      <c r="A279" s="92" t="s">
        <v>765</v>
      </c>
      <c r="B279" s="92" t="s">
        <v>766</v>
      </c>
      <c r="C279" s="1" t="s">
        <v>713</v>
      </c>
      <c r="D279" s="93" t="s">
        <v>2277</v>
      </c>
    </row>
    <row r="280" spans="1:4">
      <c r="A280" s="92" t="s">
        <v>765</v>
      </c>
      <c r="B280" s="92" t="s">
        <v>766</v>
      </c>
      <c r="C280" s="1" t="s">
        <v>713</v>
      </c>
      <c r="D280" s="1" t="s">
        <v>2278</v>
      </c>
    </row>
    <row r="281" spans="1:4">
      <c r="A281" s="92" t="s">
        <v>765</v>
      </c>
      <c r="B281" s="92" t="s">
        <v>766</v>
      </c>
      <c r="C281" s="1" t="s">
        <v>713</v>
      </c>
      <c r="D281" s="93" t="s">
        <v>2279</v>
      </c>
    </row>
    <row r="282" spans="1:4">
      <c r="A282" s="92" t="s">
        <v>765</v>
      </c>
      <c r="B282" s="92" t="s">
        <v>766</v>
      </c>
      <c r="C282" s="1" t="s">
        <v>713</v>
      </c>
      <c r="D282" s="93" t="s">
        <v>2280</v>
      </c>
    </row>
    <row r="283" spans="1:4">
      <c r="A283" s="92" t="s">
        <v>765</v>
      </c>
      <c r="B283" s="92" t="s">
        <v>766</v>
      </c>
      <c r="C283" s="1" t="s">
        <v>713</v>
      </c>
      <c r="D283" s="1" t="s">
        <v>2281</v>
      </c>
    </row>
    <row r="284" spans="1:4">
      <c r="A284" s="92" t="s">
        <v>765</v>
      </c>
      <c r="B284" s="92" t="s">
        <v>766</v>
      </c>
      <c r="C284" s="1" t="s">
        <v>713</v>
      </c>
      <c r="D284" s="93" t="s">
        <v>2282</v>
      </c>
    </row>
    <row r="285" spans="1:4">
      <c r="A285" s="92" t="s">
        <v>765</v>
      </c>
      <c r="B285" s="92" t="s">
        <v>766</v>
      </c>
      <c r="C285" s="1" t="s">
        <v>713</v>
      </c>
      <c r="D285" s="93" t="s">
        <v>2283</v>
      </c>
    </row>
    <row r="286" spans="1:4">
      <c r="A286" s="92" t="s">
        <v>767</v>
      </c>
      <c r="B286" s="92" t="s">
        <v>768</v>
      </c>
      <c r="C286" s="1" t="s">
        <v>769</v>
      </c>
      <c r="D286" s="93" t="s">
        <v>2284</v>
      </c>
    </row>
    <row r="287" spans="1:4">
      <c r="A287" s="92" t="s">
        <v>767</v>
      </c>
      <c r="B287" s="92" t="s">
        <v>768</v>
      </c>
      <c r="C287" s="1" t="s">
        <v>769</v>
      </c>
      <c r="D287" s="1" t="s">
        <v>2285</v>
      </c>
    </row>
    <row r="288" spans="1:4">
      <c r="A288" s="92" t="s">
        <v>767</v>
      </c>
      <c r="B288" s="92" t="s">
        <v>768</v>
      </c>
      <c r="C288" s="1" t="s">
        <v>769</v>
      </c>
      <c r="D288" s="1" t="s">
        <v>2286</v>
      </c>
    </row>
    <row r="289" spans="1:4">
      <c r="A289" s="92" t="s">
        <v>767</v>
      </c>
      <c r="B289" s="92" t="s">
        <v>768</v>
      </c>
      <c r="C289" s="1" t="s">
        <v>769</v>
      </c>
      <c r="D289" s="1" t="s">
        <v>2050</v>
      </c>
    </row>
    <row r="290" spans="1:4">
      <c r="A290" s="92" t="s">
        <v>767</v>
      </c>
      <c r="B290" s="92" t="s">
        <v>768</v>
      </c>
      <c r="C290" s="1" t="s">
        <v>769</v>
      </c>
      <c r="D290" s="1" t="s">
        <v>2287</v>
      </c>
    </row>
    <row r="291" spans="1:4">
      <c r="A291" s="92" t="s">
        <v>767</v>
      </c>
      <c r="B291" s="92" t="s">
        <v>768</v>
      </c>
      <c r="C291" s="1" t="s">
        <v>769</v>
      </c>
      <c r="D291" s="1" t="s">
        <v>2288</v>
      </c>
    </row>
    <row r="292" spans="1:4">
      <c r="A292" s="92" t="s">
        <v>767</v>
      </c>
      <c r="B292" s="92" t="s">
        <v>768</v>
      </c>
      <c r="C292" s="1" t="s">
        <v>769</v>
      </c>
      <c r="D292" s="1" t="s">
        <v>2289</v>
      </c>
    </row>
    <row r="293" spans="1:4">
      <c r="A293" s="92" t="s">
        <v>770</v>
      </c>
      <c r="B293" s="92" t="s">
        <v>771</v>
      </c>
      <c r="C293" s="1" t="s">
        <v>772</v>
      </c>
      <c r="D293" s="93" t="s">
        <v>836</v>
      </c>
    </row>
    <row r="294" spans="1:4">
      <c r="A294" s="92" t="s">
        <v>770</v>
      </c>
      <c r="B294" s="92" t="s">
        <v>771</v>
      </c>
      <c r="C294" s="1" t="s">
        <v>772</v>
      </c>
      <c r="D294" s="93" t="s">
        <v>839</v>
      </c>
    </row>
    <row r="295" spans="1:4">
      <c r="A295" s="92" t="s">
        <v>773</v>
      </c>
      <c r="B295" s="92" t="s">
        <v>774</v>
      </c>
      <c r="C295" s="1" t="s">
        <v>775</v>
      </c>
      <c r="D295" s="93" t="s">
        <v>2290</v>
      </c>
    </row>
    <row r="296" spans="1:4">
      <c r="A296" s="92" t="s">
        <v>773</v>
      </c>
      <c r="B296" s="92" t="s">
        <v>774</v>
      </c>
      <c r="C296" s="1" t="s">
        <v>775</v>
      </c>
      <c r="D296" s="93" t="s">
        <v>2291</v>
      </c>
    </row>
    <row r="297" spans="1:4">
      <c r="A297" s="92" t="s">
        <v>776</v>
      </c>
      <c r="B297" s="92" t="s">
        <v>777</v>
      </c>
      <c r="C297" s="1" t="s">
        <v>778</v>
      </c>
      <c r="D297" s="93" t="s">
        <v>2292</v>
      </c>
    </row>
    <row r="298" spans="1:4">
      <c r="A298" s="92" t="s">
        <v>776</v>
      </c>
      <c r="B298" s="92" t="s">
        <v>777</v>
      </c>
      <c r="C298" s="1" t="s">
        <v>778</v>
      </c>
      <c r="D298" s="93" t="s">
        <v>2293</v>
      </c>
    </row>
    <row r="299" spans="1:4">
      <c r="A299" s="92" t="s">
        <v>779</v>
      </c>
      <c r="B299" s="92" t="s">
        <v>780</v>
      </c>
      <c r="C299" s="1" t="s">
        <v>781</v>
      </c>
      <c r="D299" s="93" t="s">
        <v>2294</v>
      </c>
    </row>
    <row r="300" spans="1:4">
      <c r="A300" s="92" t="s">
        <v>782</v>
      </c>
      <c r="B300" s="92" t="s">
        <v>783</v>
      </c>
      <c r="C300" s="1" t="s">
        <v>784</v>
      </c>
      <c r="D300" s="93" t="s">
        <v>1599</v>
      </c>
    </row>
    <row r="301" spans="1:4">
      <c r="A301" s="92" t="s">
        <v>782</v>
      </c>
      <c r="B301" s="92" t="s">
        <v>783</v>
      </c>
      <c r="C301" s="1" t="s">
        <v>784</v>
      </c>
      <c r="D301" s="93" t="s">
        <v>2295</v>
      </c>
    </row>
    <row r="302" spans="1:4">
      <c r="A302" s="92" t="s">
        <v>785</v>
      </c>
      <c r="B302" s="92" t="s">
        <v>786</v>
      </c>
      <c r="C302" s="1" t="s">
        <v>713</v>
      </c>
      <c r="D302" s="1" t="s">
        <v>2296</v>
      </c>
    </row>
    <row r="303" spans="1:4">
      <c r="A303" s="92" t="s">
        <v>785</v>
      </c>
      <c r="B303" s="92" t="s">
        <v>786</v>
      </c>
      <c r="C303" s="1" t="s">
        <v>713</v>
      </c>
      <c r="D303" s="1" t="s">
        <v>2297</v>
      </c>
    </row>
    <row r="304" spans="1:4">
      <c r="A304" s="92" t="s">
        <v>785</v>
      </c>
      <c r="B304" s="92" t="s">
        <v>786</v>
      </c>
      <c r="C304" s="1" t="s">
        <v>713</v>
      </c>
      <c r="D304" s="1" t="s">
        <v>2298</v>
      </c>
    </row>
    <row r="305" spans="1:4">
      <c r="A305" s="92" t="s">
        <v>785</v>
      </c>
      <c r="B305" s="92" t="s">
        <v>786</v>
      </c>
      <c r="C305" s="1" t="s">
        <v>713</v>
      </c>
      <c r="D305" s="93" t="s">
        <v>2299</v>
      </c>
    </row>
    <row r="306" spans="1:4">
      <c r="A306" s="92" t="s">
        <v>785</v>
      </c>
      <c r="B306" s="92" t="s">
        <v>786</v>
      </c>
      <c r="C306" s="1" t="s">
        <v>713</v>
      </c>
      <c r="D306" s="93" t="s">
        <v>2300</v>
      </c>
    </row>
    <row r="307" spans="1:4">
      <c r="A307" s="92" t="s">
        <v>785</v>
      </c>
      <c r="B307" s="92" t="s">
        <v>786</v>
      </c>
      <c r="C307" s="1" t="s">
        <v>713</v>
      </c>
      <c r="D307" s="93" t="s">
        <v>2301</v>
      </c>
    </row>
    <row r="308" spans="1:4">
      <c r="A308" s="92" t="s">
        <v>785</v>
      </c>
      <c r="B308" s="92" t="s">
        <v>786</v>
      </c>
      <c r="C308" s="1" t="s">
        <v>713</v>
      </c>
      <c r="D308" s="93" t="s">
        <v>2302</v>
      </c>
    </row>
    <row r="309" spans="1:4">
      <c r="A309" s="92" t="s">
        <v>785</v>
      </c>
      <c r="B309" s="92" t="s">
        <v>786</v>
      </c>
      <c r="C309" s="1" t="s">
        <v>713</v>
      </c>
      <c r="D309" s="93" t="s">
        <v>2303</v>
      </c>
    </row>
    <row r="310" spans="1:4">
      <c r="A310" s="92" t="s">
        <v>785</v>
      </c>
      <c r="B310" s="92" t="s">
        <v>786</v>
      </c>
      <c r="C310" s="1" t="s">
        <v>713</v>
      </c>
      <c r="D310" s="93" t="s">
        <v>2304</v>
      </c>
    </row>
    <row r="311" spans="1:4">
      <c r="A311" s="92" t="s">
        <v>785</v>
      </c>
      <c r="B311" s="92" t="s">
        <v>786</v>
      </c>
      <c r="C311" s="1" t="s">
        <v>713</v>
      </c>
      <c r="D311" s="93" t="s">
        <v>2305</v>
      </c>
    </row>
    <row r="312" spans="1:4">
      <c r="A312" s="92" t="s">
        <v>785</v>
      </c>
      <c r="B312" s="92" t="s">
        <v>786</v>
      </c>
      <c r="C312" s="1" t="s">
        <v>713</v>
      </c>
      <c r="D312" s="93" t="s">
        <v>2306</v>
      </c>
    </row>
    <row r="313" spans="1:4">
      <c r="A313" s="92" t="s">
        <v>785</v>
      </c>
      <c r="B313" s="92" t="s">
        <v>786</v>
      </c>
      <c r="C313" s="1" t="s">
        <v>713</v>
      </c>
      <c r="D313" s="93" t="s">
        <v>2307</v>
      </c>
    </row>
    <row r="314" spans="1:4">
      <c r="A314" s="92" t="s">
        <v>785</v>
      </c>
      <c r="B314" s="92" t="s">
        <v>786</v>
      </c>
      <c r="C314" s="1" t="s">
        <v>713</v>
      </c>
      <c r="D314" s="93" t="s">
        <v>2308</v>
      </c>
    </row>
    <row r="315" spans="1:4">
      <c r="A315" s="92" t="s">
        <v>785</v>
      </c>
      <c r="B315" s="92" t="s">
        <v>786</v>
      </c>
      <c r="C315" s="1" t="s">
        <v>713</v>
      </c>
      <c r="D315" s="93" t="s">
        <v>2309</v>
      </c>
    </row>
    <row r="316" spans="1:4">
      <c r="A316" s="92" t="s">
        <v>785</v>
      </c>
      <c r="B316" s="92" t="s">
        <v>786</v>
      </c>
      <c r="C316" s="1" t="s">
        <v>713</v>
      </c>
      <c r="D316" s="93" t="s">
        <v>2310</v>
      </c>
    </row>
    <row r="317" spans="1:4">
      <c r="A317" s="92" t="s">
        <v>785</v>
      </c>
      <c r="B317" s="92" t="s">
        <v>786</v>
      </c>
      <c r="C317" s="1" t="s">
        <v>713</v>
      </c>
      <c r="D317" s="93" t="s">
        <v>2311</v>
      </c>
    </row>
    <row r="318" spans="1:4">
      <c r="A318" s="92" t="s">
        <v>785</v>
      </c>
      <c r="B318" s="92" t="s">
        <v>786</v>
      </c>
      <c r="C318" s="1" t="s">
        <v>713</v>
      </c>
      <c r="D318" s="93" t="s">
        <v>2312</v>
      </c>
    </row>
    <row r="319" spans="1:4">
      <c r="A319" s="92" t="s">
        <v>785</v>
      </c>
      <c r="B319" s="92" t="s">
        <v>786</v>
      </c>
      <c r="C319" s="1" t="s">
        <v>713</v>
      </c>
      <c r="D319" s="93" t="s">
        <v>2313</v>
      </c>
    </row>
    <row r="320" spans="1:4">
      <c r="A320" s="92" t="s">
        <v>785</v>
      </c>
      <c r="B320" s="92" t="s">
        <v>786</v>
      </c>
      <c r="C320" s="1" t="s">
        <v>713</v>
      </c>
      <c r="D320" s="93" t="s">
        <v>2314</v>
      </c>
    </row>
    <row r="321" spans="1:4">
      <c r="A321" s="92" t="s">
        <v>787</v>
      </c>
      <c r="B321" s="92" t="s">
        <v>788</v>
      </c>
      <c r="C321" s="1" t="s">
        <v>789</v>
      </c>
      <c r="D321" s="93" t="s">
        <v>2315</v>
      </c>
    </row>
    <row r="322" spans="1:4">
      <c r="A322" s="92" t="s">
        <v>787</v>
      </c>
      <c r="B322" s="92" t="s">
        <v>788</v>
      </c>
      <c r="C322" s="1" t="s">
        <v>789</v>
      </c>
      <c r="D322" s="93" t="s">
        <v>2316</v>
      </c>
    </row>
    <row r="323" spans="1:4">
      <c r="A323" s="92" t="s">
        <v>787</v>
      </c>
      <c r="B323" s="92" t="s">
        <v>788</v>
      </c>
      <c r="C323" s="1" t="s">
        <v>789</v>
      </c>
      <c r="D323" s="93" t="s">
        <v>2317</v>
      </c>
    </row>
    <row r="324" spans="1:4">
      <c r="A324" s="92" t="s">
        <v>787</v>
      </c>
      <c r="B324" s="92" t="s">
        <v>788</v>
      </c>
      <c r="C324" s="1" t="s">
        <v>789</v>
      </c>
      <c r="D324" s="93" t="s">
        <v>2318</v>
      </c>
    </row>
    <row r="325" spans="1:4">
      <c r="A325" s="92" t="s">
        <v>790</v>
      </c>
      <c r="B325" s="92" t="s">
        <v>791</v>
      </c>
      <c r="C325" s="1" t="s">
        <v>713</v>
      </c>
      <c r="D325" s="93" t="s">
        <v>2319</v>
      </c>
    </row>
    <row r="326" spans="1:4">
      <c r="A326" s="92" t="s">
        <v>792</v>
      </c>
      <c r="B326" s="92" t="s">
        <v>793</v>
      </c>
      <c r="C326" s="1" t="s">
        <v>794</v>
      </c>
      <c r="D326" s="93" t="s">
        <v>2320</v>
      </c>
    </row>
    <row r="327" spans="1:4">
      <c r="A327" s="92" t="s">
        <v>792</v>
      </c>
      <c r="B327" s="92" t="s">
        <v>793</v>
      </c>
      <c r="C327" s="1" t="s">
        <v>794</v>
      </c>
      <c r="D327" s="93" t="s">
        <v>2321</v>
      </c>
    </row>
    <row r="328" spans="1:4">
      <c r="A328" s="92" t="s">
        <v>795</v>
      </c>
      <c r="B328" s="92" t="s">
        <v>796</v>
      </c>
      <c r="C328" s="1" t="s">
        <v>797</v>
      </c>
      <c r="D328" s="93" t="s">
        <v>2322</v>
      </c>
    </row>
    <row r="329" spans="1:4">
      <c r="A329" s="92" t="s">
        <v>798</v>
      </c>
      <c r="B329" s="92" t="s">
        <v>799</v>
      </c>
      <c r="C329" s="1" t="s">
        <v>713</v>
      </c>
      <c r="D329" s="93" t="s">
        <v>2323</v>
      </c>
    </row>
    <row r="330" spans="1:4">
      <c r="A330" s="92" t="s">
        <v>798</v>
      </c>
      <c r="B330" s="92" t="s">
        <v>799</v>
      </c>
      <c r="C330" s="1" t="s">
        <v>713</v>
      </c>
      <c r="D330" s="93" t="s">
        <v>2324</v>
      </c>
    </row>
    <row r="331" spans="1:4">
      <c r="A331" s="92" t="s">
        <v>798</v>
      </c>
      <c r="B331" s="92" t="s">
        <v>799</v>
      </c>
      <c r="C331" s="1" t="s">
        <v>713</v>
      </c>
      <c r="D331" s="93" t="s">
        <v>2325</v>
      </c>
    </row>
    <row r="332" spans="1:4">
      <c r="A332" s="92" t="s">
        <v>798</v>
      </c>
      <c r="B332" s="92" t="s">
        <v>799</v>
      </c>
      <c r="C332" s="1" t="s">
        <v>713</v>
      </c>
      <c r="D332" s="93" t="s">
        <v>2326</v>
      </c>
    </row>
    <row r="333" spans="1:4">
      <c r="A333" s="92" t="s">
        <v>798</v>
      </c>
      <c r="B333" s="92" t="s">
        <v>799</v>
      </c>
      <c r="C333" s="1" t="s">
        <v>713</v>
      </c>
      <c r="D333" s="93" t="s">
        <v>2327</v>
      </c>
    </row>
    <row r="334" spans="1:4">
      <c r="A334" s="92" t="s">
        <v>798</v>
      </c>
      <c r="B334" s="92" t="s">
        <v>799</v>
      </c>
      <c r="C334" s="1" t="s">
        <v>713</v>
      </c>
      <c r="D334" s="93" t="s">
        <v>2328</v>
      </c>
    </row>
    <row r="335" spans="1:4">
      <c r="A335" s="92" t="s">
        <v>798</v>
      </c>
      <c r="B335" s="92" t="s">
        <v>799</v>
      </c>
      <c r="C335" s="1" t="s">
        <v>713</v>
      </c>
      <c r="D335" s="93" t="s">
        <v>2329</v>
      </c>
    </row>
    <row r="336" spans="1:4">
      <c r="A336" s="92" t="s">
        <v>798</v>
      </c>
      <c r="B336" s="92" t="s">
        <v>799</v>
      </c>
      <c r="C336" s="1" t="s">
        <v>713</v>
      </c>
      <c r="D336" s="93" t="s">
        <v>2330</v>
      </c>
    </row>
    <row r="337" spans="1:4">
      <c r="A337" s="92" t="s">
        <v>798</v>
      </c>
      <c r="B337" s="92" t="s">
        <v>799</v>
      </c>
      <c r="C337" s="1" t="s">
        <v>713</v>
      </c>
      <c r="D337" s="93" t="s">
        <v>2331</v>
      </c>
    </row>
    <row r="338" spans="1:4">
      <c r="A338" s="92" t="s">
        <v>798</v>
      </c>
      <c r="B338" s="92" t="s">
        <v>799</v>
      </c>
      <c r="C338" s="1" t="s">
        <v>713</v>
      </c>
      <c r="D338" s="93" t="s">
        <v>2332</v>
      </c>
    </row>
    <row r="339" spans="1:4">
      <c r="A339" s="92" t="s">
        <v>798</v>
      </c>
      <c r="B339" s="92" t="s">
        <v>799</v>
      </c>
      <c r="C339" s="1" t="s">
        <v>713</v>
      </c>
      <c r="D339" s="93" t="s">
        <v>2333</v>
      </c>
    </row>
    <row r="340" spans="1:4">
      <c r="A340" s="92" t="s">
        <v>798</v>
      </c>
      <c r="B340" s="92" t="s">
        <v>799</v>
      </c>
      <c r="C340" s="1" t="s">
        <v>713</v>
      </c>
      <c r="D340" s="93" t="s">
        <v>2334</v>
      </c>
    </row>
    <row r="341" spans="1:4">
      <c r="A341" s="92" t="s">
        <v>798</v>
      </c>
      <c r="B341" s="92" t="s">
        <v>799</v>
      </c>
      <c r="C341" s="1" t="s">
        <v>713</v>
      </c>
      <c r="D341" s="93" t="s">
        <v>2335</v>
      </c>
    </row>
    <row r="342" spans="1:4">
      <c r="A342" s="92" t="s">
        <v>798</v>
      </c>
      <c r="B342" s="92" t="s">
        <v>799</v>
      </c>
      <c r="C342" s="1" t="s">
        <v>713</v>
      </c>
      <c r="D342" s="93" t="s">
        <v>2336</v>
      </c>
    </row>
    <row r="343" spans="1:4">
      <c r="A343" s="92" t="s">
        <v>800</v>
      </c>
      <c r="B343" s="92" t="s">
        <v>801</v>
      </c>
      <c r="C343" s="1" t="s">
        <v>713</v>
      </c>
      <c r="D343" s="93" t="s">
        <v>2337</v>
      </c>
    </row>
    <row r="344" spans="1:4">
      <c r="A344" s="92" t="s">
        <v>800</v>
      </c>
      <c r="B344" s="92" t="s">
        <v>801</v>
      </c>
      <c r="C344" s="1" t="s">
        <v>713</v>
      </c>
      <c r="D344" s="93" t="s">
        <v>2338</v>
      </c>
    </row>
    <row r="345" spans="1:4">
      <c r="A345" s="92" t="s">
        <v>800</v>
      </c>
      <c r="B345" s="92" t="s">
        <v>801</v>
      </c>
      <c r="C345" s="1" t="s">
        <v>713</v>
      </c>
      <c r="D345" s="93" t="s">
        <v>2339</v>
      </c>
    </row>
    <row r="346" spans="1:4">
      <c r="A346" s="92" t="s">
        <v>800</v>
      </c>
      <c r="B346" s="92" t="s">
        <v>801</v>
      </c>
      <c r="C346" s="1" t="s">
        <v>713</v>
      </c>
      <c r="D346" s="93" t="s">
        <v>2340</v>
      </c>
    </row>
    <row r="347" spans="1:4">
      <c r="A347" s="92" t="s">
        <v>800</v>
      </c>
      <c r="B347" s="92" t="s">
        <v>801</v>
      </c>
      <c r="C347" s="1" t="s">
        <v>713</v>
      </c>
      <c r="D347" s="93" t="s">
        <v>2341</v>
      </c>
    </row>
    <row r="348" spans="1:4">
      <c r="A348" s="92" t="s">
        <v>800</v>
      </c>
      <c r="B348" s="92" t="s">
        <v>801</v>
      </c>
      <c r="C348" s="1" t="s">
        <v>713</v>
      </c>
      <c r="D348" s="93" t="s">
        <v>818</v>
      </c>
    </row>
    <row r="349" spans="1:4">
      <c r="A349" s="92" t="s">
        <v>800</v>
      </c>
      <c r="B349" s="92" t="s">
        <v>801</v>
      </c>
      <c r="C349" s="1" t="s">
        <v>713</v>
      </c>
      <c r="D349" s="93" t="s">
        <v>2342</v>
      </c>
    </row>
    <row r="354" spans="1:4" ht="16">
      <c r="B354" s="3" t="s">
        <v>802</v>
      </c>
    </row>
    <row r="356" spans="1:4">
      <c r="A356" s="92" t="s">
        <v>803</v>
      </c>
      <c r="B356" s="92" t="s">
        <v>739</v>
      </c>
      <c r="C356" s="92" t="s">
        <v>803</v>
      </c>
      <c r="D356" s="93" t="s">
        <v>2344</v>
      </c>
    </row>
    <row r="357" spans="1:4">
      <c r="A357" s="92" t="s">
        <v>803</v>
      </c>
      <c r="B357" s="92" t="s">
        <v>739</v>
      </c>
      <c r="C357" s="92" t="s">
        <v>803</v>
      </c>
      <c r="D357" s="93" t="s">
        <v>2345</v>
      </c>
    </row>
    <row r="358" spans="1:4">
      <c r="A358" s="92" t="s">
        <v>805</v>
      </c>
      <c r="B358" s="92" t="s">
        <v>744</v>
      </c>
      <c r="C358" s="92" t="s">
        <v>805</v>
      </c>
      <c r="D358" s="93" t="s">
        <v>2346</v>
      </c>
    </row>
    <row r="359" spans="1:4">
      <c r="A359" s="92" t="s">
        <v>805</v>
      </c>
      <c r="B359" s="92" t="s">
        <v>744</v>
      </c>
      <c r="C359" s="92" t="s">
        <v>805</v>
      </c>
      <c r="D359" s="93" t="s">
        <v>2347</v>
      </c>
    </row>
    <row r="360" spans="1:4">
      <c r="A360" s="92" t="s">
        <v>806</v>
      </c>
      <c r="B360" s="92" t="s">
        <v>750</v>
      </c>
      <c r="C360" s="92" t="s">
        <v>806</v>
      </c>
      <c r="D360" s="93" t="s">
        <v>2225</v>
      </c>
    </row>
    <row r="361" spans="1:4">
      <c r="A361" s="92" t="s">
        <v>806</v>
      </c>
      <c r="B361" s="92" t="s">
        <v>750</v>
      </c>
      <c r="C361" s="92" t="s">
        <v>806</v>
      </c>
      <c r="D361" s="93" t="s">
        <v>2245</v>
      </c>
    </row>
    <row r="362" spans="1:4">
      <c r="A362" s="92" t="s">
        <v>806</v>
      </c>
      <c r="B362" s="92" t="s">
        <v>750</v>
      </c>
      <c r="C362" s="92" t="s">
        <v>806</v>
      </c>
      <c r="D362" s="93" t="s">
        <v>2230</v>
      </c>
    </row>
    <row r="363" spans="1:4">
      <c r="A363" s="92" t="s">
        <v>806</v>
      </c>
      <c r="B363" s="92" t="s">
        <v>750</v>
      </c>
      <c r="C363" s="92" t="s">
        <v>806</v>
      </c>
      <c r="D363" s="93" t="s">
        <v>2237</v>
      </c>
    </row>
    <row r="364" spans="1:4">
      <c r="A364" s="92" t="s">
        <v>806</v>
      </c>
      <c r="B364" s="92" t="s">
        <v>750</v>
      </c>
      <c r="C364" s="92" t="s">
        <v>806</v>
      </c>
      <c r="D364" s="93" t="s">
        <v>2233</v>
      </c>
    </row>
    <row r="365" spans="1:4">
      <c r="A365" s="92" t="s">
        <v>806</v>
      </c>
      <c r="B365" s="92" t="s">
        <v>750</v>
      </c>
      <c r="C365" s="92" t="s">
        <v>806</v>
      </c>
      <c r="D365" s="93" t="s">
        <v>2238</v>
      </c>
    </row>
    <row r="366" spans="1:4">
      <c r="A366" s="92" t="s">
        <v>806</v>
      </c>
      <c r="B366" s="92" t="s">
        <v>750</v>
      </c>
      <c r="C366" s="92" t="s">
        <v>806</v>
      </c>
      <c r="D366" s="93" t="s">
        <v>2226</v>
      </c>
    </row>
    <row r="367" spans="1:4">
      <c r="A367" s="92" t="s">
        <v>806</v>
      </c>
      <c r="B367" s="92" t="s">
        <v>750</v>
      </c>
      <c r="C367" s="92" t="s">
        <v>806</v>
      </c>
      <c r="D367" s="93" t="s">
        <v>2243</v>
      </c>
    </row>
    <row r="368" spans="1:4">
      <c r="A368" s="92" t="s">
        <v>806</v>
      </c>
      <c r="B368" s="92" t="s">
        <v>750</v>
      </c>
      <c r="C368" s="92" t="s">
        <v>806</v>
      </c>
      <c r="D368" s="93" t="s">
        <v>2235</v>
      </c>
    </row>
    <row r="369" spans="1:4">
      <c r="A369" s="92" t="s">
        <v>807</v>
      </c>
      <c r="B369" s="92" t="s">
        <v>756</v>
      </c>
      <c r="C369" s="92" t="s">
        <v>807</v>
      </c>
      <c r="D369" s="93" t="s">
        <v>2348</v>
      </c>
    </row>
    <row r="370" spans="1:4">
      <c r="A370" s="92" t="s">
        <v>807</v>
      </c>
      <c r="B370" s="92" t="s">
        <v>756</v>
      </c>
      <c r="C370" s="92" t="s">
        <v>807</v>
      </c>
      <c r="D370" s="93" t="s">
        <v>909</v>
      </c>
    </row>
    <row r="371" spans="1:4">
      <c r="A371" s="92" t="s">
        <v>807</v>
      </c>
      <c r="B371" s="92" t="s">
        <v>756</v>
      </c>
      <c r="C371" s="92" t="s">
        <v>807</v>
      </c>
      <c r="D371" s="93" t="s">
        <v>2349</v>
      </c>
    </row>
    <row r="372" spans="1:4">
      <c r="A372" s="92" t="s">
        <v>807</v>
      </c>
      <c r="B372" s="92" t="s">
        <v>756</v>
      </c>
      <c r="C372" s="92" t="s">
        <v>807</v>
      </c>
      <c r="D372" s="93" t="s">
        <v>2350</v>
      </c>
    </row>
    <row r="373" spans="1:4">
      <c r="A373" s="92" t="s">
        <v>807</v>
      </c>
      <c r="B373" s="92" t="s">
        <v>756</v>
      </c>
      <c r="C373" s="92" t="s">
        <v>807</v>
      </c>
      <c r="D373" s="93" t="s">
        <v>2247</v>
      </c>
    </row>
    <row r="374" spans="1:4">
      <c r="A374" s="92" t="s">
        <v>807</v>
      </c>
      <c r="B374" s="92" t="s">
        <v>756</v>
      </c>
      <c r="C374" s="92" t="s">
        <v>807</v>
      </c>
      <c r="D374" s="93" t="s">
        <v>2351</v>
      </c>
    </row>
    <row r="375" spans="1:4">
      <c r="A375" s="92" t="s">
        <v>807</v>
      </c>
      <c r="B375" s="92" t="s">
        <v>756</v>
      </c>
      <c r="C375" s="92" t="s">
        <v>807</v>
      </c>
      <c r="D375" s="93" t="s">
        <v>2352</v>
      </c>
    </row>
    <row r="376" spans="1:4">
      <c r="A376" s="92" t="s">
        <v>808</v>
      </c>
      <c r="B376" s="92" t="s">
        <v>758</v>
      </c>
      <c r="C376" s="92" t="s">
        <v>808</v>
      </c>
      <c r="D376" s="93" t="s">
        <v>838</v>
      </c>
    </row>
    <row r="377" spans="1:4">
      <c r="A377" s="92" t="s">
        <v>809</v>
      </c>
      <c r="B377" s="92" t="s">
        <v>766</v>
      </c>
      <c r="C377" s="92" t="s">
        <v>809</v>
      </c>
      <c r="D377" s="93" t="s">
        <v>2269</v>
      </c>
    </row>
    <row r="378" spans="1:4">
      <c r="A378" s="92" t="s">
        <v>810</v>
      </c>
      <c r="B378" s="92" t="s">
        <v>786</v>
      </c>
      <c r="C378" s="92" t="s">
        <v>810</v>
      </c>
      <c r="D378" s="93" t="s">
        <v>2353</v>
      </c>
    </row>
    <row r="379" spans="1:4">
      <c r="A379" s="92" t="s">
        <v>810</v>
      </c>
      <c r="B379" s="92" t="s">
        <v>786</v>
      </c>
      <c r="C379" s="92" t="s">
        <v>810</v>
      </c>
      <c r="D379" s="93" t="s">
        <v>908</v>
      </c>
    </row>
    <row r="380" spans="1:4">
      <c r="A380" s="92" t="s">
        <v>810</v>
      </c>
      <c r="B380" s="92" t="s">
        <v>786</v>
      </c>
      <c r="C380" s="92" t="s">
        <v>810</v>
      </c>
      <c r="D380" s="93" t="s">
        <v>2354</v>
      </c>
    </row>
    <row r="381" spans="1:4">
      <c r="A381" s="92" t="s">
        <v>810</v>
      </c>
      <c r="B381" s="92" t="s">
        <v>786</v>
      </c>
      <c r="C381" s="92" t="s">
        <v>810</v>
      </c>
      <c r="D381" s="93" t="s">
        <v>2355</v>
      </c>
    </row>
    <row r="382" spans="1:4">
      <c r="A382" s="92" t="s">
        <v>810</v>
      </c>
      <c r="B382" s="92" t="s">
        <v>786</v>
      </c>
      <c r="C382" s="92" t="s">
        <v>810</v>
      </c>
      <c r="D382" s="93" t="s">
        <v>2356</v>
      </c>
    </row>
    <row r="383" spans="1:4">
      <c r="A383" s="92" t="s">
        <v>810</v>
      </c>
      <c r="B383" s="92" t="s">
        <v>786</v>
      </c>
      <c r="C383" s="92" t="s">
        <v>810</v>
      </c>
      <c r="D383" s="93" t="s">
        <v>2357</v>
      </c>
    </row>
    <row r="384" spans="1:4">
      <c r="A384" s="92" t="s">
        <v>810</v>
      </c>
      <c r="B384" s="92" t="s">
        <v>786</v>
      </c>
      <c r="C384" s="92" t="s">
        <v>810</v>
      </c>
      <c r="D384" s="93" t="s">
        <v>2358</v>
      </c>
    </row>
    <row r="385" spans="1:4">
      <c r="A385" s="92" t="s">
        <v>811</v>
      </c>
      <c r="B385" s="92" t="s">
        <v>791</v>
      </c>
      <c r="C385" s="92" t="s">
        <v>811</v>
      </c>
      <c r="D385" s="93" t="s">
        <v>2319</v>
      </c>
    </row>
    <row r="386" spans="1:4">
      <c r="A386" s="92" t="s">
        <v>812</v>
      </c>
      <c r="B386" s="92" t="s">
        <v>793</v>
      </c>
      <c r="C386" s="92" t="s">
        <v>812</v>
      </c>
      <c r="D386" s="93" t="s">
        <v>2359</v>
      </c>
    </row>
    <row r="387" spans="1:4">
      <c r="A387" s="92" t="s">
        <v>813</v>
      </c>
      <c r="B387" s="92" t="s">
        <v>814</v>
      </c>
      <c r="C387" s="92" t="s">
        <v>813</v>
      </c>
      <c r="D387" s="93" t="s">
        <v>889</v>
      </c>
    </row>
    <row r="388" spans="1:4">
      <c r="A388" s="92" t="s">
        <v>813</v>
      </c>
      <c r="B388" s="92" t="s">
        <v>814</v>
      </c>
      <c r="C388" s="92" t="s">
        <v>813</v>
      </c>
      <c r="D388" s="93" t="s">
        <v>2360</v>
      </c>
    </row>
    <row r="389" spans="1:4">
      <c r="A389" s="92" t="s">
        <v>813</v>
      </c>
      <c r="B389" s="92" t="s">
        <v>814</v>
      </c>
      <c r="C389" s="92" t="s">
        <v>813</v>
      </c>
      <c r="D389" s="93" t="s">
        <v>2361</v>
      </c>
    </row>
    <row r="390" spans="1:4">
      <c r="A390" s="92" t="s">
        <v>813</v>
      </c>
      <c r="B390" s="92" t="s">
        <v>814</v>
      </c>
      <c r="C390" s="92" t="s">
        <v>813</v>
      </c>
      <c r="D390" s="93" t="s">
        <v>910</v>
      </c>
    </row>
    <row r="391" spans="1:4">
      <c r="A391" s="92" t="s">
        <v>813</v>
      </c>
      <c r="B391" s="92" t="s">
        <v>814</v>
      </c>
      <c r="C391" s="92" t="s">
        <v>813</v>
      </c>
      <c r="D391" s="93" t="s">
        <v>2362</v>
      </c>
    </row>
    <row r="392" spans="1:4">
      <c r="A392" s="92" t="s">
        <v>813</v>
      </c>
      <c r="B392" s="92" t="s">
        <v>814</v>
      </c>
      <c r="C392" s="92" t="s">
        <v>813</v>
      </c>
      <c r="D392" s="93" t="s">
        <v>2363</v>
      </c>
    </row>
  </sheetData>
  <mergeCells count="2">
    <mergeCell ref="A7:B7"/>
    <mergeCell ref="A121:B1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AMK48"/>
  <sheetViews>
    <sheetView zoomScale="105" zoomScaleNormal="105" zoomScalePageLayoutView="105" workbookViewId="0">
      <pane xSplit="3" ySplit="10" topLeftCell="D11" activePane="bottomRight" state="frozen"/>
      <selection pane="topRight" activeCell="D1" sqref="D1"/>
      <selection pane="bottomLeft" activeCell="A9" sqref="A9"/>
      <selection pane="bottomRight" activeCell="B2" sqref="B2"/>
    </sheetView>
  </sheetViews>
  <sheetFormatPr baseColWidth="10" defaultColWidth="8.83203125" defaultRowHeight="10.5" customHeight="1"/>
  <cols>
    <col min="1" max="1" width="8.83203125" style="25"/>
    <col min="2" max="2" width="20.5" style="25" customWidth="1"/>
    <col min="3" max="5" width="8.83203125" style="25"/>
    <col min="6" max="6" width="11.1640625" style="25" customWidth="1"/>
    <col min="7" max="8" width="8.83203125" style="25"/>
    <col min="9" max="9" width="3.1640625" style="61" customWidth="1"/>
    <col min="10" max="11" width="8.83203125" style="25"/>
    <col min="12" max="12" width="12" style="25" customWidth="1"/>
    <col min="13" max="16" width="8.83203125" style="25"/>
    <col min="17" max="17" width="11.6640625" style="25" customWidth="1"/>
    <col min="18" max="1025" width="8.83203125" style="25"/>
    <col min="1026" max="16384" width="8.83203125" style="18"/>
  </cols>
  <sheetData>
    <row r="2" spans="1:1025" ht="10.5" customHeight="1">
      <c r="A2" s="18"/>
      <c r="B2" s="42" t="s">
        <v>4003</v>
      </c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4" spans="1:1025" ht="10.5" customHeight="1">
      <c r="A4" s="18"/>
      <c r="B4" s="25" t="s">
        <v>3043</v>
      </c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</row>
    <row r="5" spans="1:1025" customFormat="1" ht="10.5" customHeight="1"/>
    <row r="6" spans="1:1025" ht="10.5" customHeight="1">
      <c r="B6" s="25" t="s">
        <v>3045</v>
      </c>
    </row>
    <row r="7" spans="1:1025" ht="10.5" customHeight="1">
      <c r="B7" s="25" t="s">
        <v>3046</v>
      </c>
    </row>
    <row r="9" spans="1:1025" ht="10.5" customHeight="1">
      <c r="A9" s="18"/>
      <c r="B9" s="42" t="s">
        <v>1975</v>
      </c>
      <c r="C9" s="42" t="s">
        <v>1991</v>
      </c>
      <c r="D9" s="166" t="s">
        <v>1965</v>
      </c>
      <c r="E9" s="166"/>
      <c r="F9" s="166"/>
      <c r="G9" s="166"/>
      <c r="H9" s="166"/>
      <c r="I9" s="70"/>
      <c r="J9" s="166" t="s">
        <v>1964</v>
      </c>
      <c r="K9" s="166"/>
      <c r="L9" s="166"/>
      <c r="M9" s="166"/>
      <c r="N9" s="166"/>
      <c r="O9" s="166" t="s">
        <v>1963</v>
      </c>
      <c r="P9" s="166"/>
      <c r="Q9" s="166"/>
      <c r="R9" s="69" t="s">
        <v>2013</v>
      </c>
      <c r="S9" s="69" t="s">
        <v>1960</v>
      </c>
      <c r="T9" s="69" t="s">
        <v>1959</v>
      </c>
      <c r="U9" s="68" t="s">
        <v>1958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 ht="10.5" customHeight="1">
      <c r="A10" s="18"/>
      <c r="D10" s="25" t="s">
        <v>1957</v>
      </c>
      <c r="E10" s="25" t="s">
        <v>1956</v>
      </c>
      <c r="F10" s="25" t="s">
        <v>1657</v>
      </c>
      <c r="G10" s="25" t="s">
        <v>1658</v>
      </c>
      <c r="H10" s="25" t="s">
        <v>1955</v>
      </c>
      <c r="J10" s="25" t="s">
        <v>1957</v>
      </c>
      <c r="K10" s="25" t="s">
        <v>1956</v>
      </c>
      <c r="L10" s="25" t="s">
        <v>1657</v>
      </c>
      <c r="M10" s="25" t="s">
        <v>1658</v>
      </c>
      <c r="N10" s="25" t="s">
        <v>1955</v>
      </c>
      <c r="O10" s="25" t="s">
        <v>1954</v>
      </c>
      <c r="P10" s="25" t="s">
        <v>1953</v>
      </c>
      <c r="Q10" s="25" t="s">
        <v>1657</v>
      </c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 ht="10.5" customHeight="1">
      <c r="A11" s="18"/>
      <c r="B11" s="95" t="s">
        <v>3042</v>
      </c>
      <c r="C11" s="63" t="s">
        <v>913</v>
      </c>
      <c r="D11" s="63" t="s">
        <v>4</v>
      </c>
      <c r="E11" s="63" t="s">
        <v>4</v>
      </c>
      <c r="F11" s="63" t="s">
        <v>4</v>
      </c>
      <c r="G11" s="63" t="s">
        <v>4</v>
      </c>
      <c r="H11" s="63" t="s">
        <v>4</v>
      </c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 ht="10.5" customHeight="1">
      <c r="A12" s="18"/>
      <c r="C12" s="63" t="s">
        <v>914</v>
      </c>
      <c r="D12" s="63" t="s">
        <v>1</v>
      </c>
      <c r="E12" s="25">
        <v>31.939</v>
      </c>
      <c r="F12" s="67">
        <v>2.7600000000000001E-31</v>
      </c>
      <c r="G12" s="25">
        <v>114</v>
      </c>
      <c r="H12" s="25">
        <v>92</v>
      </c>
      <c r="J12" s="25" t="s">
        <v>1</v>
      </c>
      <c r="K12" s="25">
        <v>27.757000000000001</v>
      </c>
      <c r="L12" s="67">
        <v>1.1900000000000001E-21</v>
      </c>
      <c r="M12" s="25">
        <v>90.5</v>
      </c>
      <c r="N12" s="25">
        <v>74</v>
      </c>
      <c r="O12" s="25" t="s">
        <v>2490</v>
      </c>
      <c r="P12" s="25">
        <v>55</v>
      </c>
      <c r="Q12" s="63">
        <v>2E-95</v>
      </c>
      <c r="S12" s="25" t="s">
        <v>2489</v>
      </c>
      <c r="U12" s="56" t="s">
        <v>2488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 ht="10.5" customHeight="1">
      <c r="A13" s="18"/>
      <c r="C13" s="63" t="s">
        <v>916</v>
      </c>
      <c r="D13" s="63" t="s">
        <v>1</v>
      </c>
      <c r="E13" s="25">
        <v>26.244</v>
      </c>
      <c r="F13" s="67">
        <v>7.1E-27</v>
      </c>
      <c r="G13" s="25">
        <v>99.8</v>
      </c>
      <c r="H13" s="25">
        <v>99</v>
      </c>
      <c r="J13" s="25" t="s">
        <v>1</v>
      </c>
      <c r="K13" s="25">
        <v>33.497999999999998</v>
      </c>
      <c r="L13" s="67">
        <v>1.5699999999999999E-31</v>
      </c>
      <c r="M13" s="25">
        <v>114</v>
      </c>
      <c r="N13" s="25">
        <v>99</v>
      </c>
      <c r="O13" s="25" t="s">
        <v>2481</v>
      </c>
      <c r="P13" s="25">
        <v>47</v>
      </c>
      <c r="Q13" s="63">
        <v>1.9999999999999999E-57</v>
      </c>
      <c r="S13" s="25" t="s">
        <v>2480</v>
      </c>
      <c r="U13" s="56" t="s">
        <v>916</v>
      </c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 ht="10.5" customHeight="1">
      <c r="A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 ht="10.5" customHeight="1">
      <c r="A15" s="18"/>
      <c r="B15" s="95" t="s">
        <v>3047</v>
      </c>
      <c r="C15" s="63" t="s">
        <v>919</v>
      </c>
      <c r="D15" s="63" t="s">
        <v>4</v>
      </c>
      <c r="E15" s="63" t="s">
        <v>4</v>
      </c>
      <c r="F15" s="63" t="s">
        <v>4</v>
      </c>
      <c r="G15" s="63" t="s">
        <v>4</v>
      </c>
      <c r="H15" s="63" t="s">
        <v>4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6" spans="1:1025" ht="10.5" customHeight="1">
      <c r="A16" s="18"/>
      <c r="B16" s="63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</row>
    <row r="17" spans="1:1025" ht="10.5" customHeight="1">
      <c r="A17" s="18"/>
      <c r="B17" s="95" t="s">
        <v>3044</v>
      </c>
      <c r="C17" s="63" t="s">
        <v>915</v>
      </c>
      <c r="D17" s="63" t="s">
        <v>1</v>
      </c>
      <c r="E17" s="25">
        <v>44.680999999999997</v>
      </c>
      <c r="F17" s="67">
        <v>2.4E-9</v>
      </c>
      <c r="G17" s="25">
        <v>47.4</v>
      </c>
      <c r="H17" s="25">
        <v>35</v>
      </c>
      <c r="J17" s="25" t="s">
        <v>1</v>
      </c>
      <c r="K17" s="25">
        <v>28.716000000000001</v>
      </c>
      <c r="L17" s="67">
        <v>5.0100000000000002E-26</v>
      </c>
      <c r="M17" s="25">
        <v>105</v>
      </c>
      <c r="N17" s="25">
        <v>67</v>
      </c>
      <c r="O17" s="25" t="s">
        <v>2487</v>
      </c>
      <c r="P17" s="25">
        <v>41</v>
      </c>
      <c r="Q17" s="63">
        <v>5.0000000000000002E-5</v>
      </c>
      <c r="S17" s="25" t="s">
        <v>2486</v>
      </c>
      <c r="T17" s="25" t="s">
        <v>2485</v>
      </c>
      <c r="U17" s="56" t="s">
        <v>2484</v>
      </c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  <c r="AMI17" s="18"/>
      <c r="AMJ17" s="18"/>
      <c r="AMK17" s="18"/>
    </row>
    <row r="18" spans="1:1025" ht="10.5" customHeight="1">
      <c r="A18" s="18"/>
      <c r="C18" s="63" t="s">
        <v>943</v>
      </c>
      <c r="D18" s="63" t="s">
        <v>1</v>
      </c>
      <c r="O18" s="25" t="s">
        <v>2483</v>
      </c>
      <c r="P18" s="25">
        <v>39</v>
      </c>
      <c r="Q18" s="63">
        <v>6.0000000000000001E-43</v>
      </c>
      <c r="S18" s="25" t="s">
        <v>2482</v>
      </c>
      <c r="U18" s="56" t="s">
        <v>943</v>
      </c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  <c r="AMI18" s="18"/>
      <c r="AMJ18" s="18"/>
      <c r="AMK18" s="18"/>
    </row>
    <row r="19" spans="1:1025" ht="10.5" customHeight="1">
      <c r="A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  <c r="AMK19" s="18"/>
    </row>
    <row r="20" spans="1:1025" ht="10.5" customHeight="1">
      <c r="A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  <c r="AMK20" s="18"/>
    </row>
    <row r="21" spans="1:1025" ht="10.5" customHeight="1">
      <c r="A21" s="18"/>
      <c r="B21" s="96" t="s">
        <v>920</v>
      </c>
      <c r="C21" s="63" t="s">
        <v>921</v>
      </c>
      <c r="D21" s="63" t="s">
        <v>1</v>
      </c>
      <c r="E21" s="25">
        <v>32.192</v>
      </c>
      <c r="F21" s="67">
        <v>8.0200000000000003E-26</v>
      </c>
      <c r="G21" s="25">
        <v>99</v>
      </c>
      <c r="H21" s="25">
        <v>58</v>
      </c>
      <c r="J21" s="25" t="s">
        <v>1</v>
      </c>
      <c r="K21" s="25">
        <v>31.481000000000002</v>
      </c>
      <c r="L21" s="67">
        <v>6.1100000000000002E-22</v>
      </c>
      <c r="M21" s="25">
        <v>92.8</v>
      </c>
      <c r="N21" s="25">
        <v>35</v>
      </c>
      <c r="O21" s="25" t="s">
        <v>2479</v>
      </c>
      <c r="P21" s="25">
        <v>43</v>
      </c>
      <c r="Q21" s="63">
        <v>4.9999999999999997E-37</v>
      </c>
      <c r="S21" s="25" t="s">
        <v>892</v>
      </c>
      <c r="U21" s="76" t="s">
        <v>921</v>
      </c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  <c r="AMI21" s="18"/>
      <c r="AMJ21" s="18"/>
      <c r="AMK21" s="18"/>
    </row>
    <row r="22" spans="1:1025" ht="10.5" customHeight="1">
      <c r="A22" s="18"/>
      <c r="B22" s="96" t="s">
        <v>922</v>
      </c>
      <c r="C22" s="63" t="s">
        <v>923</v>
      </c>
      <c r="D22" s="63" t="s">
        <v>1</v>
      </c>
      <c r="E22" s="25">
        <v>29.536999999999999</v>
      </c>
      <c r="F22" s="67">
        <v>1.6400000000000001E-158</v>
      </c>
      <c r="G22" s="25">
        <v>530</v>
      </c>
      <c r="H22" s="25">
        <v>82</v>
      </c>
      <c r="J22" s="25" t="s">
        <v>1</v>
      </c>
      <c r="K22" s="25">
        <v>29.838999999999999</v>
      </c>
      <c r="L22" s="67">
        <v>3.3099999999999997E-160</v>
      </c>
      <c r="M22" s="25">
        <v>540</v>
      </c>
      <c r="N22" s="25">
        <v>46</v>
      </c>
      <c r="O22" s="25" t="s">
        <v>2478</v>
      </c>
      <c r="P22" s="25">
        <v>35</v>
      </c>
      <c r="Q22" s="25">
        <v>0</v>
      </c>
      <c r="S22" s="25" t="s">
        <v>2477</v>
      </c>
      <c r="U22" s="56" t="s">
        <v>2476</v>
      </c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  <c r="AMK22" s="18"/>
    </row>
    <row r="23" spans="1:1025" ht="10.5" customHeight="1">
      <c r="A23" s="18"/>
      <c r="C23" s="63" t="s">
        <v>924</v>
      </c>
      <c r="D23" s="63" t="s">
        <v>1</v>
      </c>
      <c r="E23" s="25">
        <v>41.292000000000002</v>
      </c>
      <c r="F23" s="67">
        <v>5.6300000000000002E-101</v>
      </c>
      <c r="G23" s="25">
        <v>318</v>
      </c>
      <c r="H23" s="25">
        <v>90</v>
      </c>
      <c r="J23" s="25" t="s">
        <v>1</v>
      </c>
      <c r="K23" s="25">
        <v>41.095999999999997</v>
      </c>
      <c r="L23" s="67">
        <v>5.8199999999999998E-103</v>
      </c>
      <c r="M23" s="25">
        <v>328</v>
      </c>
      <c r="N23" s="25">
        <v>65</v>
      </c>
      <c r="O23" s="25" t="s">
        <v>2475</v>
      </c>
      <c r="P23" s="25">
        <v>45</v>
      </c>
      <c r="Q23" s="63">
        <v>2E-131</v>
      </c>
      <c r="S23" s="25" t="s">
        <v>2474</v>
      </c>
      <c r="U23" s="56" t="s">
        <v>924</v>
      </c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  <c r="AMK23" s="18"/>
    </row>
    <row r="24" spans="1:1025" ht="10.5" customHeight="1">
      <c r="A24" s="18"/>
      <c r="C24" s="63" t="s">
        <v>925</v>
      </c>
      <c r="D24" s="63" t="s">
        <v>4</v>
      </c>
      <c r="E24" s="63" t="s">
        <v>4</v>
      </c>
      <c r="F24" s="63" t="s">
        <v>4</v>
      </c>
      <c r="G24" s="63" t="s">
        <v>4</v>
      </c>
      <c r="H24" s="63" t="s">
        <v>4</v>
      </c>
      <c r="J24" s="25" t="s">
        <v>4</v>
      </c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  <c r="AMK24" s="18"/>
    </row>
    <row r="25" spans="1:1025" ht="10.5" customHeight="1">
      <c r="A25" s="18"/>
      <c r="C25" s="63" t="s">
        <v>926</v>
      </c>
      <c r="D25" s="63" t="s">
        <v>1</v>
      </c>
      <c r="E25" s="25">
        <v>45.774999999999999</v>
      </c>
      <c r="F25" s="67">
        <v>6.7200000000000002E-27</v>
      </c>
      <c r="G25" s="25">
        <v>99</v>
      </c>
      <c r="H25" s="25">
        <v>79</v>
      </c>
      <c r="J25" s="25" t="s">
        <v>1</v>
      </c>
      <c r="K25" s="25">
        <v>36.090000000000003</v>
      </c>
      <c r="L25" s="67">
        <v>8.3299999999999993E-15</v>
      </c>
      <c r="M25" s="25">
        <v>69.7</v>
      </c>
      <c r="N25" s="25">
        <v>36</v>
      </c>
      <c r="O25" s="25" t="s">
        <v>2473</v>
      </c>
      <c r="P25" s="25">
        <v>54</v>
      </c>
      <c r="Q25" s="63">
        <v>2.0000000000000001E-32</v>
      </c>
      <c r="S25" s="25" t="s">
        <v>2472</v>
      </c>
      <c r="T25" s="25" t="s">
        <v>2471</v>
      </c>
      <c r="U25" s="56" t="s">
        <v>926</v>
      </c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  <c r="AMK25" s="18"/>
    </row>
    <row r="26" spans="1:1025" ht="10.5" customHeight="1">
      <c r="A26" s="18"/>
      <c r="C26" s="63" t="s">
        <v>927</v>
      </c>
      <c r="D26" s="63" t="s">
        <v>4</v>
      </c>
      <c r="E26" s="63" t="s">
        <v>4</v>
      </c>
      <c r="F26" s="63" t="s">
        <v>4</v>
      </c>
      <c r="G26" s="63" t="s">
        <v>4</v>
      </c>
      <c r="H26" s="63" t="s">
        <v>4</v>
      </c>
      <c r="J26" s="25" t="s">
        <v>1</v>
      </c>
      <c r="K26" s="25">
        <v>35.344999999999999</v>
      </c>
      <c r="L26" s="67">
        <v>1.7100000000000001E-45</v>
      </c>
      <c r="M26" s="25">
        <v>154</v>
      </c>
      <c r="N26" s="25">
        <v>80</v>
      </c>
      <c r="O26" s="25" t="s">
        <v>2470</v>
      </c>
      <c r="P26" s="25">
        <v>70</v>
      </c>
      <c r="Q26" s="63">
        <v>2.0000000000000001E-122</v>
      </c>
      <c r="S26" s="25" t="s">
        <v>858</v>
      </c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  <c r="AMK26" s="18"/>
    </row>
    <row r="27" spans="1:1025" ht="10.5" customHeight="1">
      <c r="A27" s="18"/>
      <c r="C27" s="63" t="s">
        <v>928</v>
      </c>
      <c r="D27" s="63" t="s">
        <v>1</v>
      </c>
      <c r="E27" s="25">
        <v>51.792999999999999</v>
      </c>
      <c r="F27" s="67">
        <v>7.57E-65</v>
      </c>
      <c r="G27" s="25">
        <v>220</v>
      </c>
      <c r="H27" s="25">
        <v>59</v>
      </c>
      <c r="J27" s="25" t="s">
        <v>1</v>
      </c>
      <c r="K27" s="25">
        <v>51.792999999999999</v>
      </c>
      <c r="L27" s="67">
        <v>3.6E-76</v>
      </c>
      <c r="M27" s="25">
        <v>258</v>
      </c>
      <c r="N27" s="25">
        <v>18</v>
      </c>
      <c r="O27" s="25" t="s">
        <v>2469</v>
      </c>
      <c r="P27" s="25">
        <v>41</v>
      </c>
      <c r="Q27" s="67">
        <v>3.0000000000000001E-93</v>
      </c>
      <c r="S27" s="25" t="s">
        <v>2468</v>
      </c>
      <c r="T27" s="25" t="s">
        <v>2467</v>
      </c>
      <c r="U27" s="56" t="s">
        <v>928</v>
      </c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  <c r="AMK27" s="18"/>
    </row>
    <row r="28" spans="1:1025" ht="10.5" customHeight="1">
      <c r="A28" s="18"/>
      <c r="B28" s="96" t="s">
        <v>929</v>
      </c>
      <c r="C28" s="63" t="s">
        <v>930</v>
      </c>
      <c r="D28" s="63" t="s">
        <v>1</v>
      </c>
      <c r="E28" s="25">
        <v>22.542999999999999</v>
      </c>
      <c r="F28" s="67">
        <v>8.7100000000000003E-4</v>
      </c>
      <c r="G28" s="25">
        <v>35</v>
      </c>
      <c r="H28" s="25">
        <v>26</v>
      </c>
      <c r="J28" s="25" t="s">
        <v>1</v>
      </c>
      <c r="K28" s="25">
        <v>32.966999999999999</v>
      </c>
      <c r="L28" s="67">
        <v>2.3400000000000002E-44</v>
      </c>
      <c r="M28" s="25">
        <v>167</v>
      </c>
      <c r="N28" s="25">
        <v>7</v>
      </c>
      <c r="O28" s="63" t="s">
        <v>2466</v>
      </c>
      <c r="P28" s="25">
        <v>30</v>
      </c>
      <c r="Q28" s="63">
        <v>3.0000000000000003E-42</v>
      </c>
      <c r="S28" s="25" t="s">
        <v>2465</v>
      </c>
      <c r="T28" s="25" t="s">
        <v>2464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</row>
    <row r="29" spans="1:1025" ht="10.5" customHeight="1">
      <c r="A29" s="18"/>
      <c r="C29" s="63" t="s">
        <v>931</v>
      </c>
      <c r="D29" s="63" t="s">
        <v>4</v>
      </c>
      <c r="E29" s="63" t="s">
        <v>4</v>
      </c>
      <c r="F29" s="63" t="s">
        <v>4</v>
      </c>
      <c r="G29" s="63" t="s">
        <v>4</v>
      </c>
      <c r="H29" s="63" t="s">
        <v>4</v>
      </c>
      <c r="J29" s="25" t="s">
        <v>1</v>
      </c>
      <c r="K29" s="25">
        <v>23.256</v>
      </c>
      <c r="L29" s="67">
        <v>4.7799999999999998E-16</v>
      </c>
      <c r="M29" s="25">
        <v>79.3</v>
      </c>
      <c r="N29" s="25">
        <v>70</v>
      </c>
      <c r="O29" s="25" t="s">
        <v>2463</v>
      </c>
      <c r="P29" s="25">
        <v>34</v>
      </c>
      <c r="Q29" s="63">
        <v>3.9999999999999999E-137</v>
      </c>
      <c r="S29" s="25" t="s">
        <v>2462</v>
      </c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  <c r="AMI29" s="18"/>
      <c r="AMJ29" s="18"/>
      <c r="AMK29" s="18"/>
    </row>
    <row r="30" spans="1:1025" ht="10.5" customHeight="1">
      <c r="A30" s="18"/>
      <c r="C30" s="63" t="s">
        <v>932</v>
      </c>
      <c r="D30" s="63" t="s">
        <v>1</v>
      </c>
      <c r="E30" s="25">
        <v>31.033999999999999</v>
      </c>
      <c r="F30" s="67">
        <v>6.7399999999999998E-5</v>
      </c>
      <c r="G30" s="25">
        <v>37.700000000000003</v>
      </c>
      <c r="H30" s="25">
        <v>21</v>
      </c>
      <c r="J30" s="25" t="s">
        <v>1</v>
      </c>
      <c r="K30" s="25">
        <v>28.850999999999999</v>
      </c>
      <c r="L30" s="67">
        <v>2.71E-92</v>
      </c>
      <c r="M30" s="25">
        <v>318</v>
      </c>
      <c r="N30" s="25">
        <v>77</v>
      </c>
      <c r="O30" s="25" t="s">
        <v>2461</v>
      </c>
      <c r="P30" s="25">
        <v>27</v>
      </c>
      <c r="Q30" s="63">
        <v>6.0000000000000003E-12</v>
      </c>
      <c r="S30" s="25" t="s">
        <v>1655</v>
      </c>
      <c r="T30" s="25" t="s">
        <v>2460</v>
      </c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  <c r="AMI30" s="18"/>
      <c r="AMJ30" s="18"/>
      <c r="AMK30" s="18"/>
    </row>
    <row r="31" spans="1:1025" ht="10.5" customHeight="1">
      <c r="A31" s="18"/>
      <c r="B31" s="96" t="s">
        <v>933</v>
      </c>
      <c r="C31" s="63" t="s">
        <v>934</v>
      </c>
      <c r="D31" s="63" t="s">
        <v>1</v>
      </c>
      <c r="E31" s="25">
        <v>32.301000000000002</v>
      </c>
      <c r="F31" s="67">
        <v>1.07E-19</v>
      </c>
      <c r="G31" s="25">
        <v>85.1</v>
      </c>
      <c r="H31" s="25">
        <v>49</v>
      </c>
      <c r="J31" s="25" t="s">
        <v>1</v>
      </c>
      <c r="K31" s="25">
        <v>32.158999999999999</v>
      </c>
      <c r="L31" s="67">
        <v>1.9299999999999999E-22</v>
      </c>
      <c r="M31" s="25">
        <v>100</v>
      </c>
      <c r="N31" s="25">
        <v>13</v>
      </c>
      <c r="O31" s="25" t="s">
        <v>2459</v>
      </c>
      <c r="P31" s="25">
        <v>34</v>
      </c>
      <c r="Q31" s="63">
        <v>7.9999999999999996E-44</v>
      </c>
      <c r="S31" s="25" t="s">
        <v>2458</v>
      </c>
      <c r="U31" s="56" t="s">
        <v>934</v>
      </c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/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/>
      <c r="VG31" s="18"/>
      <c r="VH31" s="18"/>
      <c r="VI31" s="18"/>
      <c r="VJ31" s="18"/>
      <c r="VK31" s="18"/>
      <c r="VL31" s="18"/>
      <c r="VM31" s="18"/>
      <c r="VN31" s="18"/>
      <c r="VO31" s="18"/>
      <c r="VP31" s="18"/>
      <c r="VQ31" s="18"/>
      <c r="VR31" s="18"/>
      <c r="VS31" s="18"/>
      <c r="VT31" s="18"/>
      <c r="VU31" s="18"/>
      <c r="VV31" s="18"/>
      <c r="VW31" s="18"/>
      <c r="VX31" s="18"/>
      <c r="VY31" s="18"/>
      <c r="VZ31" s="18"/>
      <c r="WA31" s="18"/>
      <c r="WB31" s="18"/>
      <c r="WC31" s="18"/>
      <c r="WD31" s="18"/>
      <c r="WE31" s="18"/>
      <c r="WF31" s="18"/>
      <c r="WG31" s="18"/>
      <c r="WH31" s="18"/>
      <c r="WI31" s="18"/>
      <c r="WJ31" s="18"/>
      <c r="WK31" s="18"/>
      <c r="WL31" s="18"/>
      <c r="WM31" s="18"/>
      <c r="WN31" s="18"/>
      <c r="WO31" s="18"/>
      <c r="WP31" s="18"/>
      <c r="WQ31" s="18"/>
      <c r="WR31" s="18"/>
      <c r="WS31" s="18"/>
      <c r="WT31" s="18"/>
      <c r="WU31" s="18"/>
      <c r="WV31" s="18"/>
      <c r="WW31" s="18"/>
      <c r="WX31" s="18"/>
      <c r="WY31" s="18"/>
      <c r="WZ31" s="18"/>
      <c r="XA31" s="18"/>
      <c r="XB31" s="18"/>
      <c r="XC31" s="18"/>
      <c r="XD31" s="18"/>
      <c r="XE31" s="18"/>
      <c r="XF31" s="18"/>
      <c r="XG31" s="18"/>
      <c r="XH31" s="18"/>
      <c r="XI31" s="18"/>
      <c r="XJ31" s="18"/>
      <c r="XK31" s="18"/>
      <c r="XL31" s="18"/>
      <c r="XM31" s="18"/>
      <c r="XN31" s="18"/>
      <c r="XO31" s="18"/>
      <c r="XP31" s="18"/>
      <c r="XQ31" s="18"/>
      <c r="XR31" s="18"/>
      <c r="XS31" s="18"/>
      <c r="XT31" s="18"/>
      <c r="XU31" s="18"/>
      <c r="XV31" s="18"/>
      <c r="XW31" s="18"/>
      <c r="XX31" s="18"/>
      <c r="XY31" s="18"/>
      <c r="XZ31" s="18"/>
      <c r="YA31" s="18"/>
      <c r="YB31" s="18"/>
      <c r="YC31" s="18"/>
      <c r="YD31" s="18"/>
      <c r="YE31" s="18"/>
      <c r="YF31" s="18"/>
      <c r="YG31" s="18"/>
      <c r="YH31" s="18"/>
      <c r="YI31" s="18"/>
      <c r="YJ31" s="18"/>
      <c r="YK31" s="18"/>
      <c r="YL31" s="18"/>
      <c r="YM31" s="18"/>
      <c r="YN31" s="18"/>
      <c r="YO31" s="18"/>
      <c r="YP31" s="18"/>
      <c r="YQ31" s="18"/>
      <c r="YR31" s="18"/>
      <c r="YS31" s="18"/>
      <c r="YT31" s="18"/>
      <c r="YU31" s="18"/>
      <c r="YV31" s="18"/>
      <c r="YW31" s="18"/>
      <c r="YX31" s="18"/>
      <c r="YY31" s="18"/>
      <c r="YZ31" s="18"/>
      <c r="ZA31" s="18"/>
      <c r="ZB31" s="18"/>
      <c r="ZC31" s="18"/>
      <c r="ZD31" s="18"/>
      <c r="ZE31" s="18"/>
      <c r="ZF31" s="18"/>
      <c r="ZG31" s="18"/>
      <c r="ZH31" s="18"/>
      <c r="ZI31" s="18"/>
      <c r="ZJ31" s="18"/>
      <c r="ZK31" s="18"/>
      <c r="ZL31" s="18"/>
      <c r="ZM31" s="18"/>
      <c r="ZN31" s="18"/>
      <c r="ZO31" s="18"/>
      <c r="ZP31" s="18"/>
      <c r="ZQ31" s="18"/>
      <c r="ZR31" s="18"/>
      <c r="ZS31" s="18"/>
      <c r="ZT31" s="18"/>
      <c r="ZU31" s="18"/>
      <c r="ZV31" s="18"/>
      <c r="ZW31" s="18"/>
      <c r="ZX31" s="18"/>
      <c r="ZY31" s="18"/>
      <c r="ZZ31" s="18"/>
      <c r="AAA31" s="18"/>
      <c r="AAB31" s="18"/>
      <c r="AAC31" s="18"/>
      <c r="AAD31" s="18"/>
      <c r="AAE31" s="18"/>
      <c r="AAF31" s="18"/>
      <c r="AAG31" s="18"/>
      <c r="AAH31" s="18"/>
      <c r="AAI31" s="18"/>
      <c r="AAJ31" s="18"/>
      <c r="AAK31" s="18"/>
      <c r="AAL31" s="18"/>
      <c r="AAM31" s="18"/>
      <c r="AAN31" s="18"/>
      <c r="AAO31" s="18"/>
      <c r="AAP31" s="18"/>
      <c r="AAQ31" s="18"/>
      <c r="AAR31" s="18"/>
      <c r="AAS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  <c r="ABG31" s="18"/>
      <c r="ABH31" s="18"/>
      <c r="ABI31" s="18"/>
      <c r="ABJ31" s="18"/>
      <c r="ABK31" s="18"/>
      <c r="ABL31" s="18"/>
      <c r="ABM31" s="18"/>
      <c r="ABN31" s="18"/>
      <c r="ABO31" s="18"/>
      <c r="ABP31" s="18"/>
      <c r="ABQ31" s="18"/>
      <c r="ABR31" s="18"/>
      <c r="ABS31" s="18"/>
      <c r="ABT31" s="18"/>
      <c r="ABU31" s="18"/>
      <c r="ABV31" s="18"/>
      <c r="ABW31" s="18"/>
      <c r="ABX31" s="18"/>
      <c r="ABY31" s="18"/>
      <c r="ABZ31" s="18"/>
      <c r="ACA31" s="18"/>
      <c r="ACB31" s="18"/>
      <c r="ACC31" s="18"/>
      <c r="ACD31" s="18"/>
      <c r="ACE31" s="18"/>
      <c r="ACF31" s="18"/>
      <c r="ACG31" s="18"/>
      <c r="ACH31" s="18"/>
      <c r="ACI31" s="18"/>
      <c r="ACJ31" s="18"/>
      <c r="ACK31" s="18"/>
      <c r="ACL31" s="18"/>
      <c r="ACM31" s="18"/>
      <c r="ACN31" s="18"/>
      <c r="ACO31" s="18"/>
      <c r="ACP31" s="18"/>
      <c r="ACQ31" s="18"/>
      <c r="ACR31" s="18"/>
      <c r="ACS31" s="18"/>
      <c r="ACT31" s="18"/>
      <c r="ACU31" s="18"/>
      <c r="ACV31" s="18"/>
      <c r="ACW31" s="18"/>
      <c r="ACX31" s="18"/>
      <c r="ACY31" s="18"/>
      <c r="ACZ31" s="18"/>
      <c r="ADA31" s="18"/>
      <c r="ADB31" s="18"/>
      <c r="ADC31" s="18"/>
      <c r="ADD31" s="18"/>
      <c r="ADE31" s="18"/>
      <c r="ADF31" s="18"/>
      <c r="ADG31" s="18"/>
      <c r="ADH31" s="18"/>
      <c r="ADI31" s="18"/>
      <c r="ADJ31" s="18"/>
      <c r="ADK31" s="18"/>
      <c r="ADL31" s="18"/>
      <c r="ADM31" s="18"/>
      <c r="ADN31" s="18"/>
      <c r="ADO31" s="18"/>
      <c r="ADP31" s="18"/>
      <c r="ADQ31" s="18"/>
      <c r="ADR31" s="18"/>
      <c r="ADS31" s="18"/>
      <c r="ADT31" s="18"/>
      <c r="ADU31" s="18"/>
      <c r="ADV31" s="18"/>
      <c r="ADW31" s="18"/>
      <c r="ADX31" s="18"/>
      <c r="ADY31" s="18"/>
      <c r="ADZ31" s="18"/>
      <c r="AEA31" s="18"/>
      <c r="AEB31" s="18"/>
      <c r="AEC31" s="18"/>
      <c r="AED31" s="18"/>
      <c r="AEE31" s="18"/>
      <c r="AEF31" s="18"/>
      <c r="AEG31" s="18"/>
      <c r="AEH31" s="18"/>
      <c r="AEI31" s="18"/>
      <c r="AEJ31" s="18"/>
      <c r="AEK31" s="18"/>
      <c r="AEL31" s="18"/>
      <c r="AEM31" s="18"/>
      <c r="AEN31" s="18"/>
      <c r="AEO31" s="18"/>
      <c r="AEP31" s="18"/>
      <c r="AEQ31" s="18"/>
      <c r="AER31" s="18"/>
      <c r="AES31" s="18"/>
      <c r="AET31" s="18"/>
      <c r="AEU31" s="18"/>
      <c r="AEV31" s="18"/>
      <c r="AEW31" s="18"/>
      <c r="AEX31" s="18"/>
      <c r="AEY31" s="18"/>
      <c r="AEZ31" s="18"/>
      <c r="AFA31" s="18"/>
      <c r="AFB31" s="18"/>
      <c r="AFC31" s="18"/>
      <c r="AFD31" s="18"/>
      <c r="AFE31" s="18"/>
      <c r="AFF31" s="18"/>
      <c r="AFG31" s="18"/>
      <c r="AFH31" s="18"/>
      <c r="AFI31" s="18"/>
      <c r="AFJ31" s="18"/>
      <c r="AFK31" s="18"/>
      <c r="AFL31" s="18"/>
      <c r="AFM31" s="18"/>
      <c r="AFN31" s="18"/>
      <c r="AFO31" s="18"/>
      <c r="AFP31" s="18"/>
      <c r="AFQ31" s="18"/>
      <c r="AFR31" s="18"/>
      <c r="AFS31" s="18"/>
      <c r="AFT31" s="18"/>
      <c r="AFU31" s="18"/>
      <c r="AFV31" s="18"/>
      <c r="AFW31" s="18"/>
      <c r="AFX31" s="18"/>
      <c r="AFY31" s="18"/>
      <c r="AFZ31" s="18"/>
      <c r="AGA31" s="18"/>
      <c r="AGB31" s="18"/>
      <c r="AGC31" s="18"/>
      <c r="AGD31" s="18"/>
      <c r="AGE31" s="18"/>
      <c r="AGF31" s="18"/>
      <c r="AGG31" s="18"/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  <c r="AMI31" s="18"/>
      <c r="AMJ31" s="18"/>
      <c r="AMK31" s="18"/>
    </row>
    <row r="32" spans="1:1025" ht="10.5" customHeight="1">
      <c r="A32" s="18"/>
      <c r="C32" s="63" t="s">
        <v>935</v>
      </c>
      <c r="D32" s="63" t="s">
        <v>1</v>
      </c>
      <c r="E32" s="25">
        <v>31.12</v>
      </c>
      <c r="F32" s="67">
        <v>6.8199999999999999E-36</v>
      </c>
      <c r="G32" s="25">
        <v>139</v>
      </c>
      <c r="H32" s="25">
        <v>80</v>
      </c>
      <c r="J32" s="25" t="s">
        <v>1</v>
      </c>
      <c r="K32" s="25">
        <v>31.12</v>
      </c>
      <c r="L32" s="67">
        <v>6.7899999999999995E-36</v>
      </c>
      <c r="M32" s="25">
        <v>145</v>
      </c>
      <c r="N32" s="25">
        <v>54</v>
      </c>
      <c r="O32" s="25" t="s">
        <v>2457</v>
      </c>
      <c r="P32" s="25">
        <v>31</v>
      </c>
      <c r="Q32" s="67">
        <v>8.9999999999999999E-111</v>
      </c>
      <c r="S32" s="25" t="s">
        <v>2456</v>
      </c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  <c r="AMI32" s="18"/>
      <c r="AMJ32" s="18"/>
      <c r="AMK32" s="18"/>
    </row>
    <row r="33" spans="1:1025" ht="10.5" customHeight="1">
      <c r="A33" s="18"/>
      <c r="C33" s="63" t="s">
        <v>936</v>
      </c>
      <c r="D33" s="63" t="s">
        <v>4</v>
      </c>
      <c r="J33" s="25" t="s">
        <v>4</v>
      </c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  <c r="AMI33" s="18"/>
      <c r="AMJ33" s="18"/>
      <c r="AMK33" s="18"/>
    </row>
    <row r="34" spans="1:1025" ht="10.5" customHeight="1">
      <c r="A34" s="18"/>
      <c r="C34" s="63" t="s">
        <v>937</v>
      </c>
      <c r="D34" s="63" t="s">
        <v>1</v>
      </c>
      <c r="E34" s="25">
        <v>40.136000000000003</v>
      </c>
      <c r="F34" s="67">
        <v>1.4000000000000001E-73</v>
      </c>
      <c r="G34" s="25">
        <v>241</v>
      </c>
      <c r="H34" s="25">
        <v>54</v>
      </c>
      <c r="J34" s="25" t="s">
        <v>1</v>
      </c>
      <c r="K34" s="25">
        <v>36.286000000000001</v>
      </c>
      <c r="L34" s="67">
        <v>1.0699999999999999E-74</v>
      </c>
      <c r="M34" s="25">
        <v>248</v>
      </c>
      <c r="N34" s="25">
        <v>61</v>
      </c>
      <c r="O34" s="25" t="s">
        <v>2455</v>
      </c>
      <c r="S34" s="25" t="s">
        <v>2454</v>
      </c>
      <c r="T34" s="25" t="s">
        <v>2453</v>
      </c>
      <c r="U34" s="76" t="s">
        <v>937</v>
      </c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  <c r="QM34" s="18"/>
      <c r="QN34" s="18"/>
      <c r="QO34" s="18"/>
      <c r="QP34" s="18"/>
      <c r="QQ34" s="18"/>
      <c r="QR34" s="18"/>
      <c r="QS34" s="18"/>
      <c r="QT34" s="18"/>
      <c r="QU34" s="18"/>
      <c r="QV34" s="18"/>
      <c r="QW34" s="18"/>
      <c r="QX34" s="18"/>
      <c r="QY34" s="18"/>
      <c r="QZ34" s="18"/>
      <c r="RA34" s="18"/>
      <c r="RB34" s="18"/>
      <c r="RC34" s="18"/>
      <c r="RD34" s="18"/>
      <c r="RE34" s="18"/>
      <c r="RF34" s="18"/>
      <c r="RG34" s="18"/>
      <c r="RH34" s="18"/>
      <c r="RI34" s="18"/>
      <c r="RJ34" s="18"/>
      <c r="RK34" s="18"/>
      <c r="RL34" s="18"/>
      <c r="RM34" s="18"/>
      <c r="RN34" s="18"/>
      <c r="RO34" s="18"/>
      <c r="RP34" s="18"/>
      <c r="RQ34" s="18"/>
      <c r="RR34" s="18"/>
      <c r="RS34" s="18"/>
      <c r="RT34" s="18"/>
      <c r="RU34" s="18"/>
      <c r="RV34" s="18"/>
      <c r="RW34" s="18"/>
      <c r="RX34" s="18"/>
      <c r="RY34" s="18"/>
      <c r="RZ34" s="18"/>
      <c r="SA34" s="18"/>
      <c r="SB34" s="18"/>
      <c r="SC34" s="18"/>
      <c r="SD34" s="18"/>
      <c r="SE34" s="18"/>
      <c r="SF34" s="18"/>
      <c r="SG34" s="18"/>
      <c r="SH34" s="18"/>
      <c r="SI34" s="18"/>
      <c r="SJ34" s="18"/>
      <c r="SK34" s="18"/>
      <c r="SL34" s="18"/>
      <c r="SM34" s="18"/>
      <c r="SN34" s="18"/>
      <c r="SO34" s="18"/>
      <c r="SP34" s="18"/>
      <c r="SQ34" s="18"/>
      <c r="SR34" s="18"/>
      <c r="SS34" s="18"/>
      <c r="ST34" s="18"/>
      <c r="SU34" s="18"/>
      <c r="SV34" s="18"/>
      <c r="SW34" s="18"/>
      <c r="SX34" s="18"/>
      <c r="SY34" s="18"/>
      <c r="SZ34" s="18"/>
      <c r="TA34" s="18"/>
      <c r="TB34" s="18"/>
      <c r="TC34" s="18"/>
      <c r="TD34" s="18"/>
      <c r="TE34" s="18"/>
      <c r="TF34" s="18"/>
      <c r="TG34" s="18"/>
      <c r="TH34" s="18"/>
      <c r="TI34" s="18"/>
      <c r="TJ34" s="18"/>
      <c r="TK34" s="18"/>
      <c r="TL34" s="18"/>
      <c r="TM34" s="18"/>
      <c r="TN34" s="18"/>
      <c r="TO34" s="18"/>
      <c r="TP34" s="18"/>
      <c r="TQ34" s="18"/>
      <c r="TR34" s="18"/>
      <c r="TS34" s="18"/>
      <c r="TT34" s="18"/>
      <c r="TU34" s="18"/>
      <c r="TV34" s="18"/>
      <c r="TW34" s="18"/>
      <c r="TX34" s="18"/>
      <c r="TY34" s="18"/>
      <c r="TZ34" s="18"/>
      <c r="UA34" s="18"/>
      <c r="UB34" s="18"/>
      <c r="UC34" s="18"/>
      <c r="UD34" s="18"/>
      <c r="UE34" s="18"/>
      <c r="UF34" s="18"/>
      <c r="UG34" s="18"/>
      <c r="UH34" s="18"/>
      <c r="UI34" s="18"/>
      <c r="UJ34" s="18"/>
      <c r="UK34" s="18"/>
      <c r="UL34" s="18"/>
      <c r="UM34" s="18"/>
      <c r="UN34" s="18"/>
      <c r="UO34" s="18"/>
      <c r="UP34" s="18"/>
      <c r="UQ34" s="18"/>
      <c r="UR34" s="18"/>
      <c r="US34" s="18"/>
      <c r="UT34" s="18"/>
      <c r="UU34" s="18"/>
      <c r="UV34" s="18"/>
      <c r="UW34" s="18"/>
      <c r="UX34" s="18"/>
      <c r="UY34" s="18"/>
      <c r="UZ34" s="18"/>
      <c r="VA34" s="18"/>
      <c r="VB34" s="18"/>
      <c r="VC34" s="18"/>
      <c r="VD34" s="18"/>
      <c r="VE34" s="18"/>
      <c r="VF34" s="18"/>
      <c r="VG34" s="18"/>
      <c r="VH34" s="18"/>
      <c r="VI34" s="18"/>
      <c r="VJ34" s="18"/>
      <c r="VK34" s="18"/>
      <c r="VL34" s="18"/>
      <c r="VM34" s="18"/>
      <c r="VN34" s="18"/>
      <c r="VO34" s="18"/>
      <c r="VP34" s="18"/>
      <c r="VQ34" s="18"/>
      <c r="VR34" s="18"/>
      <c r="VS34" s="18"/>
      <c r="VT34" s="18"/>
      <c r="VU34" s="18"/>
      <c r="VV34" s="18"/>
      <c r="VW34" s="18"/>
      <c r="VX34" s="18"/>
      <c r="VY34" s="18"/>
      <c r="VZ34" s="18"/>
      <c r="WA34" s="18"/>
      <c r="WB34" s="18"/>
      <c r="WC34" s="18"/>
      <c r="WD34" s="18"/>
      <c r="WE34" s="18"/>
      <c r="WF34" s="18"/>
      <c r="WG34" s="18"/>
      <c r="WH34" s="18"/>
      <c r="WI34" s="18"/>
      <c r="WJ34" s="18"/>
      <c r="WK34" s="18"/>
      <c r="WL34" s="18"/>
      <c r="WM34" s="18"/>
      <c r="WN34" s="18"/>
      <c r="WO34" s="18"/>
      <c r="WP34" s="18"/>
      <c r="WQ34" s="18"/>
      <c r="WR34" s="18"/>
      <c r="WS34" s="18"/>
      <c r="WT34" s="18"/>
      <c r="WU34" s="18"/>
      <c r="WV34" s="18"/>
      <c r="WW34" s="18"/>
      <c r="WX34" s="18"/>
      <c r="WY34" s="18"/>
      <c r="WZ34" s="18"/>
      <c r="XA34" s="18"/>
      <c r="XB34" s="18"/>
      <c r="XC34" s="18"/>
      <c r="XD34" s="18"/>
      <c r="XE34" s="18"/>
      <c r="XF34" s="18"/>
      <c r="XG34" s="18"/>
      <c r="XH34" s="18"/>
      <c r="XI34" s="18"/>
      <c r="XJ34" s="18"/>
      <c r="XK34" s="18"/>
      <c r="XL34" s="18"/>
      <c r="XM34" s="18"/>
      <c r="XN34" s="18"/>
      <c r="XO34" s="18"/>
      <c r="XP34" s="18"/>
      <c r="XQ34" s="18"/>
      <c r="XR34" s="18"/>
      <c r="XS34" s="18"/>
      <c r="XT34" s="18"/>
      <c r="XU34" s="18"/>
      <c r="XV34" s="18"/>
      <c r="XW34" s="18"/>
      <c r="XX34" s="18"/>
      <c r="XY34" s="18"/>
      <c r="XZ34" s="18"/>
      <c r="YA34" s="18"/>
      <c r="YB34" s="18"/>
      <c r="YC34" s="18"/>
      <c r="YD34" s="18"/>
      <c r="YE34" s="18"/>
      <c r="YF34" s="18"/>
      <c r="YG34" s="18"/>
      <c r="YH34" s="18"/>
      <c r="YI34" s="18"/>
      <c r="YJ34" s="18"/>
      <c r="YK34" s="18"/>
      <c r="YL34" s="18"/>
      <c r="YM34" s="18"/>
      <c r="YN34" s="18"/>
      <c r="YO34" s="18"/>
      <c r="YP34" s="18"/>
      <c r="YQ34" s="18"/>
      <c r="YR34" s="18"/>
      <c r="YS34" s="18"/>
      <c r="YT34" s="18"/>
      <c r="YU34" s="18"/>
      <c r="YV34" s="18"/>
      <c r="YW34" s="18"/>
      <c r="YX34" s="18"/>
      <c r="YY34" s="18"/>
      <c r="YZ34" s="18"/>
      <c r="ZA34" s="18"/>
      <c r="ZB34" s="18"/>
      <c r="ZC34" s="18"/>
      <c r="ZD34" s="18"/>
      <c r="ZE34" s="18"/>
      <c r="ZF34" s="18"/>
      <c r="ZG34" s="18"/>
      <c r="ZH34" s="18"/>
      <c r="ZI34" s="18"/>
      <c r="ZJ34" s="18"/>
      <c r="ZK34" s="18"/>
      <c r="ZL34" s="18"/>
      <c r="ZM34" s="18"/>
      <c r="ZN34" s="18"/>
      <c r="ZO34" s="18"/>
      <c r="ZP34" s="18"/>
      <c r="ZQ34" s="18"/>
      <c r="ZR34" s="18"/>
      <c r="ZS34" s="18"/>
      <c r="ZT34" s="18"/>
      <c r="ZU34" s="18"/>
      <c r="ZV34" s="18"/>
      <c r="ZW34" s="18"/>
      <c r="ZX34" s="18"/>
      <c r="ZY34" s="18"/>
      <c r="ZZ34" s="18"/>
      <c r="AAA34" s="18"/>
      <c r="AAB34" s="18"/>
      <c r="AAC34" s="18"/>
      <c r="AAD34" s="18"/>
      <c r="AAE34" s="18"/>
      <c r="AAF34" s="18"/>
      <c r="AAG34" s="18"/>
      <c r="AAH34" s="18"/>
      <c r="AAI34" s="18"/>
      <c r="AAJ34" s="18"/>
      <c r="AAK34" s="18"/>
      <c r="AAL34" s="18"/>
      <c r="AAM34" s="18"/>
      <c r="AAN34" s="18"/>
      <c r="AAO34" s="18"/>
      <c r="AAP34" s="18"/>
      <c r="AAQ34" s="18"/>
      <c r="AAR34" s="18"/>
      <c r="AAS34" s="18"/>
      <c r="AAT34" s="18"/>
      <c r="AAU34" s="18"/>
      <c r="AAV34" s="18"/>
      <c r="AAW34" s="18"/>
      <c r="AAX34" s="18"/>
      <c r="AAY34" s="18"/>
      <c r="AAZ34" s="18"/>
      <c r="ABA34" s="18"/>
      <c r="ABB34" s="18"/>
      <c r="ABC34" s="18"/>
      <c r="ABD34" s="18"/>
      <c r="ABE34" s="18"/>
      <c r="ABF34" s="18"/>
      <c r="ABG34" s="18"/>
      <c r="ABH34" s="18"/>
      <c r="ABI34" s="18"/>
      <c r="ABJ34" s="18"/>
      <c r="ABK34" s="18"/>
      <c r="ABL34" s="18"/>
      <c r="ABM34" s="18"/>
      <c r="ABN34" s="18"/>
      <c r="ABO34" s="18"/>
      <c r="ABP34" s="18"/>
      <c r="ABQ34" s="18"/>
      <c r="ABR34" s="18"/>
      <c r="ABS34" s="18"/>
      <c r="ABT34" s="18"/>
      <c r="ABU34" s="18"/>
      <c r="ABV34" s="18"/>
      <c r="ABW34" s="18"/>
      <c r="ABX34" s="18"/>
      <c r="ABY34" s="18"/>
      <c r="ABZ34" s="18"/>
      <c r="ACA34" s="18"/>
      <c r="ACB34" s="18"/>
      <c r="ACC34" s="18"/>
      <c r="ACD34" s="18"/>
      <c r="ACE34" s="18"/>
      <c r="ACF34" s="18"/>
      <c r="ACG34" s="18"/>
      <c r="ACH34" s="18"/>
      <c r="ACI34" s="18"/>
      <c r="ACJ34" s="18"/>
      <c r="ACK34" s="18"/>
      <c r="ACL34" s="18"/>
      <c r="ACM34" s="18"/>
      <c r="ACN34" s="18"/>
      <c r="ACO34" s="18"/>
      <c r="ACP34" s="18"/>
      <c r="ACQ34" s="18"/>
      <c r="ACR34" s="18"/>
      <c r="ACS34" s="18"/>
      <c r="ACT34" s="18"/>
      <c r="ACU34" s="18"/>
      <c r="ACV34" s="18"/>
      <c r="ACW34" s="18"/>
      <c r="ACX34" s="18"/>
      <c r="ACY34" s="18"/>
      <c r="ACZ34" s="18"/>
      <c r="ADA34" s="18"/>
      <c r="ADB34" s="18"/>
      <c r="ADC34" s="18"/>
      <c r="ADD34" s="18"/>
      <c r="ADE34" s="18"/>
      <c r="ADF34" s="18"/>
      <c r="ADG34" s="18"/>
      <c r="ADH34" s="18"/>
      <c r="ADI34" s="18"/>
      <c r="ADJ34" s="18"/>
      <c r="ADK34" s="18"/>
      <c r="ADL34" s="18"/>
      <c r="ADM34" s="18"/>
      <c r="ADN34" s="18"/>
      <c r="ADO34" s="18"/>
      <c r="ADP34" s="18"/>
      <c r="ADQ34" s="18"/>
      <c r="ADR34" s="18"/>
      <c r="ADS34" s="18"/>
      <c r="ADT34" s="18"/>
      <c r="ADU34" s="18"/>
      <c r="ADV34" s="18"/>
      <c r="ADW34" s="18"/>
      <c r="ADX34" s="18"/>
      <c r="ADY34" s="18"/>
      <c r="ADZ34" s="18"/>
      <c r="AEA34" s="18"/>
      <c r="AEB34" s="18"/>
      <c r="AEC34" s="18"/>
      <c r="AED34" s="18"/>
      <c r="AEE34" s="18"/>
      <c r="AEF34" s="18"/>
      <c r="AEG34" s="18"/>
      <c r="AEH34" s="18"/>
      <c r="AEI34" s="18"/>
      <c r="AEJ34" s="18"/>
      <c r="AEK34" s="18"/>
      <c r="AEL34" s="18"/>
      <c r="AEM34" s="18"/>
      <c r="AEN34" s="18"/>
      <c r="AEO34" s="18"/>
      <c r="AEP34" s="18"/>
      <c r="AEQ34" s="18"/>
      <c r="AER34" s="18"/>
      <c r="AES34" s="18"/>
      <c r="AET34" s="18"/>
      <c r="AEU34" s="18"/>
      <c r="AEV34" s="18"/>
      <c r="AEW34" s="18"/>
      <c r="AEX34" s="18"/>
      <c r="AEY34" s="18"/>
      <c r="AEZ34" s="18"/>
      <c r="AFA34" s="18"/>
      <c r="AFB34" s="18"/>
      <c r="AFC34" s="18"/>
      <c r="AFD34" s="18"/>
      <c r="AFE34" s="18"/>
      <c r="AFF34" s="18"/>
      <c r="AFG34" s="18"/>
      <c r="AFH34" s="18"/>
      <c r="AFI34" s="18"/>
      <c r="AFJ34" s="18"/>
      <c r="AFK34" s="18"/>
      <c r="AFL34" s="18"/>
      <c r="AFM34" s="18"/>
      <c r="AFN34" s="18"/>
      <c r="AFO34" s="18"/>
      <c r="AFP34" s="18"/>
      <c r="AFQ34" s="18"/>
      <c r="AFR34" s="18"/>
      <c r="AFS34" s="18"/>
      <c r="AFT34" s="18"/>
      <c r="AFU34" s="18"/>
      <c r="AFV34" s="18"/>
      <c r="AFW34" s="18"/>
      <c r="AFX34" s="18"/>
      <c r="AFY34" s="18"/>
      <c r="AFZ34" s="18"/>
      <c r="AGA34" s="18"/>
      <c r="AGB34" s="18"/>
      <c r="AGC34" s="18"/>
      <c r="AGD34" s="18"/>
      <c r="AGE34" s="18"/>
      <c r="AGF34" s="18"/>
      <c r="AGG34" s="18"/>
      <c r="AGH34" s="18"/>
      <c r="AGI34" s="18"/>
      <c r="AGJ34" s="18"/>
      <c r="AGK34" s="18"/>
      <c r="AGL34" s="18"/>
      <c r="AGM34" s="18"/>
      <c r="AGN34" s="18"/>
      <c r="AGO34" s="18"/>
      <c r="AGP34" s="18"/>
      <c r="AGQ34" s="18"/>
      <c r="AGR34" s="18"/>
      <c r="AGS34" s="18"/>
      <c r="AGT34" s="18"/>
      <c r="AGU34" s="18"/>
      <c r="AGV34" s="18"/>
      <c r="AGW34" s="18"/>
      <c r="AGX34" s="18"/>
      <c r="AGY34" s="18"/>
      <c r="AGZ34" s="18"/>
      <c r="AHA34" s="18"/>
      <c r="AHB34" s="18"/>
      <c r="AHC34" s="18"/>
      <c r="AHD34" s="18"/>
      <c r="AHE34" s="18"/>
      <c r="AHF34" s="18"/>
      <c r="AHG34" s="18"/>
      <c r="AHH34" s="18"/>
      <c r="AHI34" s="18"/>
      <c r="AHJ34" s="18"/>
      <c r="AHK34" s="18"/>
      <c r="AHL34" s="18"/>
      <c r="AHM34" s="18"/>
      <c r="AHN34" s="18"/>
      <c r="AHO34" s="18"/>
      <c r="AHP34" s="18"/>
      <c r="AHQ34" s="18"/>
      <c r="AHR34" s="18"/>
      <c r="AHS34" s="18"/>
      <c r="AHT34" s="18"/>
      <c r="AHU34" s="18"/>
      <c r="AHV34" s="18"/>
      <c r="AHW34" s="18"/>
      <c r="AHX34" s="18"/>
      <c r="AHY34" s="18"/>
      <c r="AHZ34" s="18"/>
      <c r="AIA34" s="18"/>
      <c r="AIB34" s="18"/>
      <c r="AIC34" s="18"/>
      <c r="AID34" s="18"/>
      <c r="AIE34" s="18"/>
      <c r="AIF34" s="18"/>
      <c r="AIG34" s="18"/>
      <c r="AIH34" s="18"/>
      <c r="AII34" s="18"/>
      <c r="AIJ34" s="18"/>
      <c r="AIK34" s="18"/>
      <c r="AIL34" s="18"/>
      <c r="AIM34" s="18"/>
      <c r="AIN34" s="18"/>
      <c r="AIO34" s="18"/>
      <c r="AIP34" s="18"/>
      <c r="AIQ34" s="18"/>
      <c r="AIR34" s="18"/>
      <c r="AIS34" s="18"/>
      <c r="AIT34" s="18"/>
      <c r="AIU34" s="18"/>
      <c r="AIV34" s="18"/>
      <c r="AIW34" s="18"/>
      <c r="AIX34" s="18"/>
      <c r="AIY34" s="18"/>
      <c r="AIZ34" s="18"/>
      <c r="AJA34" s="18"/>
      <c r="AJB34" s="18"/>
      <c r="AJC34" s="18"/>
      <c r="AJD34" s="18"/>
      <c r="AJE34" s="18"/>
      <c r="AJF34" s="18"/>
      <c r="AJG34" s="18"/>
      <c r="AJH34" s="18"/>
      <c r="AJI34" s="18"/>
      <c r="AJJ34" s="18"/>
      <c r="AJK34" s="18"/>
      <c r="AJL34" s="18"/>
      <c r="AJM34" s="18"/>
      <c r="AJN34" s="18"/>
      <c r="AJO34" s="18"/>
      <c r="AJP34" s="18"/>
      <c r="AJQ34" s="18"/>
      <c r="AJR34" s="18"/>
      <c r="AJS34" s="18"/>
      <c r="AJT34" s="18"/>
      <c r="AJU34" s="18"/>
      <c r="AJV34" s="18"/>
      <c r="AJW34" s="18"/>
      <c r="AJX34" s="18"/>
      <c r="AJY34" s="18"/>
      <c r="AJZ34" s="18"/>
      <c r="AKA34" s="18"/>
      <c r="AKB34" s="18"/>
      <c r="AKC34" s="18"/>
      <c r="AKD34" s="18"/>
      <c r="AKE34" s="18"/>
      <c r="AKF34" s="18"/>
      <c r="AKG34" s="18"/>
      <c r="AKH34" s="18"/>
      <c r="AKI34" s="18"/>
      <c r="AKJ34" s="18"/>
      <c r="AKK34" s="18"/>
      <c r="AKL34" s="18"/>
      <c r="AKM34" s="18"/>
      <c r="AKN34" s="18"/>
      <c r="AKO34" s="18"/>
      <c r="AKP34" s="18"/>
      <c r="AKQ34" s="18"/>
      <c r="AKR34" s="18"/>
      <c r="AKS34" s="18"/>
      <c r="AKT34" s="18"/>
      <c r="AKU34" s="18"/>
      <c r="AKV34" s="18"/>
      <c r="AKW34" s="18"/>
      <c r="AKX34" s="18"/>
      <c r="AKY34" s="18"/>
      <c r="AKZ34" s="18"/>
      <c r="ALA34" s="18"/>
      <c r="ALB34" s="18"/>
      <c r="ALC34" s="18"/>
      <c r="ALD34" s="18"/>
      <c r="ALE34" s="18"/>
      <c r="ALF34" s="18"/>
      <c r="ALG34" s="18"/>
      <c r="ALH34" s="18"/>
      <c r="ALI34" s="18"/>
      <c r="ALJ34" s="18"/>
      <c r="ALK34" s="18"/>
      <c r="ALL34" s="18"/>
      <c r="ALM34" s="18"/>
      <c r="ALN34" s="18"/>
      <c r="ALO34" s="18"/>
      <c r="ALP34" s="18"/>
      <c r="ALQ34" s="18"/>
      <c r="ALR34" s="18"/>
      <c r="ALS34" s="18"/>
      <c r="ALT34" s="18"/>
      <c r="ALU34" s="18"/>
      <c r="ALV34" s="18"/>
      <c r="ALW34" s="18"/>
      <c r="ALX34" s="18"/>
      <c r="ALY34" s="18"/>
      <c r="ALZ34" s="18"/>
      <c r="AMA34" s="18"/>
      <c r="AMB34" s="18"/>
      <c r="AMC34" s="18"/>
      <c r="AMD34" s="18"/>
      <c r="AME34" s="18"/>
      <c r="AMF34" s="18"/>
      <c r="AMG34" s="18"/>
      <c r="AMH34" s="18"/>
      <c r="AMI34" s="18"/>
      <c r="AMJ34" s="18"/>
      <c r="AMK34" s="18"/>
    </row>
    <row r="35" spans="1:1025" ht="10.5" customHeight="1">
      <c r="A35" s="18"/>
      <c r="C35" s="63" t="s">
        <v>938</v>
      </c>
      <c r="D35" s="63" t="s">
        <v>1</v>
      </c>
      <c r="E35" s="25">
        <v>40.741</v>
      </c>
      <c r="F35" s="67">
        <v>2.3399999999999998E-45</v>
      </c>
      <c r="G35" s="25">
        <v>156</v>
      </c>
      <c r="H35" s="25">
        <v>97</v>
      </c>
      <c r="J35" s="25" t="s">
        <v>1</v>
      </c>
      <c r="K35" s="25">
        <v>34.753999999999998</v>
      </c>
      <c r="L35" s="67">
        <v>1.3100000000000001E-162</v>
      </c>
      <c r="M35" s="25">
        <v>502</v>
      </c>
      <c r="N35" s="25">
        <v>95</v>
      </c>
      <c r="O35" s="25" t="s">
        <v>2447</v>
      </c>
      <c r="P35" s="25">
        <v>43</v>
      </c>
      <c r="Q35" s="25">
        <v>0</v>
      </c>
      <c r="S35" s="25" t="s">
        <v>2452</v>
      </c>
      <c r="T35" s="25" t="s">
        <v>2451</v>
      </c>
      <c r="U35" s="56" t="s">
        <v>938</v>
      </c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  <c r="XI35" s="18"/>
      <c r="XJ35" s="18"/>
      <c r="XK35" s="18"/>
      <c r="XL35" s="18"/>
      <c r="XM35" s="18"/>
      <c r="XN35" s="18"/>
      <c r="XO35" s="18"/>
      <c r="XP35" s="18"/>
      <c r="XQ35" s="18"/>
      <c r="XR35" s="18"/>
      <c r="XS35" s="18"/>
      <c r="XT35" s="18"/>
      <c r="XU35" s="18"/>
      <c r="XV35" s="18"/>
      <c r="XW35" s="18"/>
      <c r="XX35" s="18"/>
      <c r="XY35" s="18"/>
      <c r="XZ35" s="18"/>
      <c r="YA35" s="18"/>
      <c r="YB35" s="18"/>
      <c r="YC35" s="18"/>
      <c r="YD35" s="18"/>
      <c r="YE35" s="18"/>
      <c r="YF35" s="18"/>
      <c r="YG35" s="18"/>
      <c r="YH35" s="18"/>
      <c r="YI35" s="18"/>
      <c r="YJ35" s="18"/>
      <c r="YK35" s="18"/>
      <c r="YL35" s="18"/>
      <c r="YM35" s="18"/>
      <c r="YN35" s="18"/>
      <c r="YO35" s="18"/>
      <c r="YP35" s="18"/>
      <c r="YQ35" s="18"/>
      <c r="YR35" s="18"/>
      <c r="YS35" s="18"/>
      <c r="YT35" s="18"/>
      <c r="YU35" s="18"/>
      <c r="YV35" s="18"/>
      <c r="YW35" s="18"/>
      <c r="YX35" s="18"/>
      <c r="YY35" s="18"/>
      <c r="YZ35" s="18"/>
      <c r="ZA35" s="18"/>
      <c r="ZB35" s="18"/>
      <c r="ZC35" s="18"/>
      <c r="ZD35" s="18"/>
      <c r="ZE35" s="18"/>
      <c r="ZF35" s="18"/>
      <c r="ZG35" s="18"/>
      <c r="ZH35" s="18"/>
      <c r="ZI35" s="18"/>
      <c r="ZJ35" s="18"/>
      <c r="ZK35" s="18"/>
      <c r="ZL35" s="18"/>
      <c r="ZM35" s="18"/>
      <c r="ZN35" s="18"/>
      <c r="ZO35" s="18"/>
      <c r="ZP35" s="18"/>
      <c r="ZQ35" s="18"/>
      <c r="ZR35" s="18"/>
      <c r="ZS35" s="18"/>
      <c r="ZT35" s="18"/>
      <c r="ZU35" s="18"/>
      <c r="ZV35" s="18"/>
      <c r="ZW35" s="18"/>
      <c r="ZX35" s="18"/>
      <c r="ZY35" s="18"/>
      <c r="ZZ35" s="18"/>
      <c r="AAA35" s="18"/>
      <c r="AAB35" s="18"/>
      <c r="AAC35" s="18"/>
      <c r="AAD35" s="18"/>
      <c r="AAE35" s="18"/>
      <c r="AAF35" s="18"/>
      <c r="AAG35" s="18"/>
      <c r="AAH35" s="18"/>
      <c r="AAI35" s="18"/>
      <c r="AAJ35" s="18"/>
      <c r="AAK35" s="18"/>
      <c r="AAL35" s="18"/>
      <c r="AAM35" s="18"/>
      <c r="AAN35" s="18"/>
      <c r="AAO35" s="18"/>
      <c r="AAP35" s="18"/>
      <c r="AAQ35" s="18"/>
      <c r="AAR35" s="18"/>
      <c r="AAS35" s="18"/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  <c r="ABG35" s="18"/>
      <c r="ABH35" s="18"/>
      <c r="ABI35" s="18"/>
      <c r="ABJ35" s="18"/>
      <c r="ABK35" s="18"/>
      <c r="ABL35" s="18"/>
      <c r="ABM35" s="18"/>
      <c r="ABN35" s="18"/>
      <c r="ABO35" s="18"/>
      <c r="ABP35" s="18"/>
      <c r="ABQ35" s="18"/>
      <c r="ABR35" s="18"/>
      <c r="ABS35" s="18"/>
      <c r="ABT35" s="18"/>
      <c r="ABU35" s="18"/>
      <c r="ABV35" s="18"/>
      <c r="ABW35" s="18"/>
      <c r="ABX35" s="18"/>
      <c r="ABY35" s="18"/>
      <c r="ABZ35" s="18"/>
      <c r="ACA35" s="18"/>
      <c r="ACB35" s="18"/>
      <c r="ACC35" s="18"/>
      <c r="ACD35" s="18"/>
      <c r="ACE35" s="18"/>
      <c r="ACF35" s="18"/>
      <c r="ACG35" s="18"/>
      <c r="ACH35" s="18"/>
      <c r="ACI35" s="18"/>
      <c r="ACJ35" s="18"/>
      <c r="ACK35" s="18"/>
      <c r="ACL35" s="18"/>
      <c r="ACM35" s="18"/>
      <c r="ACN35" s="18"/>
      <c r="ACO35" s="18"/>
      <c r="ACP35" s="18"/>
      <c r="ACQ35" s="18"/>
      <c r="ACR35" s="18"/>
      <c r="ACS35" s="18"/>
      <c r="ACT35" s="18"/>
      <c r="ACU35" s="18"/>
      <c r="ACV35" s="18"/>
      <c r="ACW35" s="18"/>
      <c r="ACX35" s="18"/>
      <c r="ACY35" s="18"/>
      <c r="ACZ35" s="18"/>
      <c r="ADA35" s="18"/>
      <c r="ADB35" s="18"/>
      <c r="ADC35" s="18"/>
      <c r="ADD35" s="18"/>
      <c r="ADE35" s="18"/>
      <c r="ADF35" s="18"/>
      <c r="ADG35" s="18"/>
      <c r="ADH35" s="18"/>
      <c r="ADI35" s="18"/>
      <c r="ADJ35" s="18"/>
      <c r="ADK35" s="18"/>
      <c r="ADL35" s="18"/>
      <c r="ADM35" s="18"/>
      <c r="ADN35" s="18"/>
      <c r="ADO35" s="18"/>
      <c r="ADP35" s="18"/>
      <c r="ADQ35" s="18"/>
      <c r="ADR35" s="18"/>
      <c r="ADS35" s="18"/>
      <c r="ADT35" s="18"/>
      <c r="ADU35" s="18"/>
      <c r="ADV35" s="18"/>
      <c r="ADW35" s="18"/>
      <c r="ADX35" s="18"/>
      <c r="ADY35" s="18"/>
      <c r="ADZ35" s="18"/>
      <c r="AEA35" s="18"/>
      <c r="AEB35" s="18"/>
      <c r="AEC35" s="18"/>
      <c r="AED35" s="18"/>
      <c r="AEE35" s="18"/>
      <c r="AEF35" s="18"/>
      <c r="AEG35" s="18"/>
      <c r="AEH35" s="18"/>
      <c r="AEI35" s="18"/>
      <c r="AEJ35" s="18"/>
      <c r="AEK35" s="18"/>
      <c r="AEL35" s="18"/>
      <c r="AEM35" s="18"/>
      <c r="AEN35" s="18"/>
      <c r="AEO35" s="18"/>
      <c r="AEP35" s="18"/>
      <c r="AEQ35" s="18"/>
      <c r="AER35" s="18"/>
      <c r="AES35" s="18"/>
      <c r="AET35" s="18"/>
      <c r="AEU35" s="18"/>
      <c r="AEV35" s="18"/>
      <c r="AEW35" s="18"/>
      <c r="AEX35" s="18"/>
      <c r="AEY35" s="18"/>
      <c r="AEZ35" s="18"/>
      <c r="AFA35" s="18"/>
      <c r="AFB35" s="18"/>
      <c r="AFC35" s="18"/>
      <c r="AFD35" s="18"/>
      <c r="AFE35" s="18"/>
      <c r="AFF35" s="18"/>
      <c r="AFG35" s="18"/>
      <c r="AFH35" s="18"/>
      <c r="AFI35" s="18"/>
      <c r="AFJ35" s="18"/>
      <c r="AFK35" s="18"/>
      <c r="AFL35" s="18"/>
      <c r="AFM35" s="18"/>
      <c r="AFN35" s="18"/>
      <c r="AFO35" s="18"/>
      <c r="AFP35" s="18"/>
      <c r="AFQ35" s="18"/>
      <c r="AFR35" s="18"/>
      <c r="AFS35" s="18"/>
      <c r="AFT35" s="18"/>
      <c r="AFU35" s="18"/>
      <c r="AFV35" s="18"/>
      <c r="AFW35" s="18"/>
      <c r="AFX35" s="18"/>
      <c r="AFY35" s="18"/>
      <c r="AFZ35" s="18"/>
      <c r="AGA35" s="18"/>
      <c r="AGB35" s="18"/>
      <c r="AGC35" s="18"/>
      <c r="AGD35" s="18"/>
      <c r="AGE35" s="18"/>
      <c r="AGF35" s="18"/>
      <c r="AGG35" s="18"/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18"/>
      <c r="AKA35" s="18"/>
      <c r="AKB35" s="18"/>
      <c r="AKC35" s="18"/>
      <c r="AKD35" s="18"/>
      <c r="AKE35" s="18"/>
      <c r="AKF35" s="18"/>
      <c r="AKG35" s="18"/>
      <c r="AKH35" s="18"/>
      <c r="AKI35" s="18"/>
      <c r="AKJ35" s="18"/>
      <c r="AKK35" s="18"/>
      <c r="AKL35" s="18"/>
      <c r="AKM35" s="18"/>
      <c r="AKN35" s="18"/>
      <c r="AKO35" s="18"/>
      <c r="AKP35" s="18"/>
      <c r="AKQ35" s="18"/>
      <c r="AKR35" s="18"/>
      <c r="AKS35" s="18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E35" s="18"/>
      <c r="ALF35" s="18"/>
      <c r="ALG35" s="18"/>
      <c r="ALH35" s="18"/>
      <c r="ALI35" s="18"/>
      <c r="ALJ35" s="18"/>
      <c r="ALK35" s="18"/>
      <c r="ALL35" s="18"/>
      <c r="ALM35" s="18"/>
      <c r="ALN35" s="18"/>
      <c r="ALO35" s="18"/>
      <c r="ALP35" s="18"/>
      <c r="ALQ35" s="18"/>
      <c r="ALR35" s="18"/>
      <c r="ALS35" s="18"/>
      <c r="ALT35" s="18"/>
      <c r="ALU35" s="18"/>
      <c r="ALV35" s="18"/>
      <c r="ALW35" s="18"/>
      <c r="ALX35" s="18"/>
      <c r="ALY35" s="18"/>
      <c r="ALZ35" s="18"/>
      <c r="AMA35" s="18"/>
      <c r="AMB35" s="18"/>
      <c r="AMC35" s="18"/>
      <c r="AMD35" s="18"/>
      <c r="AME35" s="18"/>
      <c r="AMF35" s="18"/>
      <c r="AMG35" s="18"/>
      <c r="AMH35" s="18"/>
      <c r="AMI35" s="18"/>
      <c r="AMJ35" s="18"/>
      <c r="AMK35" s="18"/>
    </row>
    <row r="36" spans="1:1025" ht="10.5" customHeight="1">
      <c r="A36" s="18"/>
      <c r="C36" s="63" t="s">
        <v>939</v>
      </c>
      <c r="D36" s="63" t="s">
        <v>1</v>
      </c>
      <c r="E36" s="25">
        <v>31.097999999999999</v>
      </c>
      <c r="F36" s="67">
        <v>3.01E-108</v>
      </c>
      <c r="G36" s="25">
        <v>358</v>
      </c>
      <c r="H36" s="25">
        <v>82</v>
      </c>
      <c r="J36" s="25" t="s">
        <v>1</v>
      </c>
      <c r="K36" s="25">
        <v>33.871000000000002</v>
      </c>
      <c r="L36" s="67">
        <v>3.7099999999999999E-84</v>
      </c>
      <c r="M36" s="25">
        <v>293</v>
      </c>
      <c r="N36" s="25">
        <v>79</v>
      </c>
      <c r="O36" s="25" t="s">
        <v>2450</v>
      </c>
      <c r="P36" s="25">
        <v>37</v>
      </c>
      <c r="Q36" s="25">
        <v>0</v>
      </c>
      <c r="S36" s="25" t="s">
        <v>2449</v>
      </c>
      <c r="U36" s="56" t="s">
        <v>939</v>
      </c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/>
      <c r="NZ36" s="18"/>
      <c r="OA36" s="18"/>
      <c r="OB36" s="18"/>
      <c r="OC36" s="18"/>
      <c r="OD36" s="18"/>
      <c r="OE36" s="18"/>
      <c r="OF36" s="18"/>
      <c r="OG36" s="18"/>
      <c r="OH36" s="18"/>
      <c r="OI36" s="18"/>
      <c r="OJ36" s="18"/>
      <c r="OK36" s="18"/>
      <c r="OL36" s="18"/>
      <c r="OM36" s="18"/>
      <c r="ON36" s="18"/>
      <c r="OO36" s="18"/>
      <c r="OP36" s="18"/>
      <c r="OQ36" s="18"/>
      <c r="OR36" s="18"/>
      <c r="OS36" s="18"/>
      <c r="OT36" s="18"/>
      <c r="OU36" s="18"/>
      <c r="OV36" s="18"/>
      <c r="OW36" s="18"/>
      <c r="OX36" s="18"/>
      <c r="OY36" s="18"/>
      <c r="OZ36" s="18"/>
      <c r="PA36" s="18"/>
      <c r="PB36" s="18"/>
      <c r="PC36" s="18"/>
      <c r="PD36" s="18"/>
      <c r="PE36" s="18"/>
      <c r="PF36" s="18"/>
      <c r="PG36" s="18"/>
      <c r="PH36" s="18"/>
      <c r="PI36" s="18"/>
      <c r="PJ36" s="18"/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/>
      <c r="QB36" s="18"/>
      <c r="QC36" s="18"/>
      <c r="QD36" s="18"/>
      <c r="QE36" s="18"/>
      <c r="QF36" s="18"/>
      <c r="QG36" s="18"/>
      <c r="QH36" s="18"/>
      <c r="QI36" s="18"/>
      <c r="QJ36" s="18"/>
      <c r="QK36" s="18"/>
      <c r="QL36" s="18"/>
      <c r="QM36" s="18"/>
      <c r="QN36" s="18"/>
      <c r="QO36" s="18"/>
      <c r="QP36" s="18"/>
      <c r="QQ36" s="18"/>
      <c r="QR36" s="18"/>
      <c r="QS36" s="18"/>
      <c r="QT36" s="18"/>
      <c r="QU36" s="18"/>
      <c r="QV36" s="18"/>
      <c r="QW36" s="18"/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/>
      <c r="SG36" s="18"/>
      <c r="SH36" s="18"/>
      <c r="SI36" s="18"/>
      <c r="SJ36" s="18"/>
      <c r="SK36" s="18"/>
      <c r="SL36" s="18"/>
      <c r="SM36" s="18"/>
      <c r="SN36" s="18"/>
      <c r="SO36" s="18"/>
      <c r="SP36" s="18"/>
      <c r="SQ36" s="18"/>
      <c r="SR36" s="18"/>
      <c r="SS36" s="18"/>
      <c r="ST36" s="18"/>
      <c r="SU36" s="18"/>
      <c r="SV36" s="18"/>
      <c r="SW36" s="18"/>
      <c r="SX36" s="18"/>
      <c r="SY36" s="18"/>
      <c r="SZ36" s="18"/>
      <c r="TA36" s="18"/>
      <c r="TB36" s="18"/>
      <c r="TC36" s="18"/>
      <c r="TD36" s="18"/>
      <c r="TE36" s="18"/>
      <c r="TF36" s="18"/>
      <c r="TG36" s="18"/>
      <c r="TH36" s="18"/>
      <c r="TI36" s="18"/>
      <c r="TJ36" s="18"/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/>
      <c r="TZ36" s="18"/>
      <c r="UA36" s="18"/>
      <c r="UB36" s="18"/>
      <c r="UC36" s="18"/>
      <c r="UD36" s="18"/>
      <c r="UE36" s="18"/>
      <c r="UF36" s="18"/>
      <c r="UG36" s="18"/>
      <c r="UH36" s="18"/>
      <c r="UI36" s="18"/>
      <c r="UJ36" s="18"/>
      <c r="UK36" s="18"/>
      <c r="UL36" s="18"/>
      <c r="UM36" s="18"/>
      <c r="UN36" s="18"/>
      <c r="UO36" s="18"/>
      <c r="UP36" s="18"/>
      <c r="UQ36" s="18"/>
      <c r="UR36" s="18"/>
      <c r="US36" s="18"/>
      <c r="UT36" s="18"/>
      <c r="UU36" s="18"/>
      <c r="UV36" s="18"/>
      <c r="UW36" s="18"/>
      <c r="UX36" s="18"/>
      <c r="UY36" s="18"/>
      <c r="UZ36" s="18"/>
      <c r="VA36" s="18"/>
      <c r="VB36" s="18"/>
      <c r="VC36" s="18"/>
      <c r="VD36" s="18"/>
      <c r="VE36" s="18"/>
      <c r="VF36" s="18"/>
      <c r="VG36" s="18"/>
      <c r="VH36" s="18"/>
      <c r="VI36" s="18"/>
      <c r="VJ36" s="18"/>
      <c r="VK36" s="18"/>
      <c r="VL36" s="18"/>
      <c r="VM36" s="18"/>
      <c r="VN36" s="18"/>
      <c r="VO36" s="18"/>
      <c r="VP36" s="18"/>
      <c r="VQ36" s="18"/>
      <c r="VR36" s="18"/>
      <c r="VS36" s="18"/>
      <c r="VT36" s="18"/>
      <c r="VU36" s="18"/>
      <c r="VV36" s="18"/>
      <c r="VW36" s="18"/>
      <c r="VX36" s="18"/>
      <c r="VY36" s="18"/>
      <c r="VZ36" s="18"/>
      <c r="WA36" s="18"/>
      <c r="WB36" s="18"/>
      <c r="WC36" s="18"/>
      <c r="WD36" s="18"/>
      <c r="WE36" s="18"/>
      <c r="WF36" s="18"/>
      <c r="WG36" s="18"/>
      <c r="WH36" s="18"/>
      <c r="WI36" s="18"/>
      <c r="WJ36" s="18"/>
      <c r="WK36" s="18"/>
      <c r="WL36" s="18"/>
      <c r="WM36" s="18"/>
      <c r="WN36" s="18"/>
      <c r="WO36" s="18"/>
      <c r="WP36" s="18"/>
      <c r="WQ36" s="18"/>
      <c r="WR36" s="18"/>
      <c r="WS36" s="18"/>
      <c r="WT36" s="18"/>
      <c r="WU36" s="18"/>
      <c r="WV36" s="18"/>
      <c r="WW36" s="18"/>
      <c r="WX36" s="18"/>
      <c r="WY36" s="18"/>
      <c r="WZ36" s="18"/>
      <c r="XA36" s="18"/>
      <c r="XB36" s="18"/>
      <c r="XC36" s="18"/>
      <c r="XD36" s="18"/>
      <c r="XE36" s="18"/>
      <c r="XF36" s="18"/>
      <c r="XG36" s="18"/>
      <c r="XH36" s="18"/>
      <c r="XI36" s="18"/>
      <c r="XJ36" s="18"/>
      <c r="XK36" s="18"/>
      <c r="XL36" s="18"/>
      <c r="XM36" s="18"/>
      <c r="XN36" s="18"/>
      <c r="XO36" s="18"/>
      <c r="XP36" s="18"/>
      <c r="XQ36" s="18"/>
      <c r="XR36" s="18"/>
      <c r="XS36" s="18"/>
      <c r="XT36" s="18"/>
      <c r="XU36" s="18"/>
      <c r="XV36" s="18"/>
      <c r="XW36" s="18"/>
      <c r="XX36" s="18"/>
      <c r="XY36" s="18"/>
      <c r="XZ36" s="18"/>
      <c r="YA36" s="18"/>
      <c r="YB36" s="18"/>
      <c r="YC36" s="18"/>
      <c r="YD36" s="18"/>
      <c r="YE36" s="18"/>
      <c r="YF36" s="18"/>
      <c r="YG36" s="18"/>
      <c r="YH36" s="18"/>
      <c r="YI36" s="18"/>
      <c r="YJ36" s="18"/>
      <c r="YK36" s="18"/>
      <c r="YL36" s="18"/>
      <c r="YM36" s="18"/>
      <c r="YN36" s="18"/>
      <c r="YO36" s="18"/>
      <c r="YP36" s="18"/>
      <c r="YQ36" s="18"/>
      <c r="YR36" s="18"/>
      <c r="YS36" s="18"/>
      <c r="YT36" s="18"/>
      <c r="YU36" s="18"/>
      <c r="YV36" s="18"/>
      <c r="YW36" s="18"/>
      <c r="YX36" s="18"/>
      <c r="YY36" s="18"/>
      <c r="YZ36" s="18"/>
      <c r="ZA36" s="18"/>
      <c r="ZB36" s="18"/>
      <c r="ZC36" s="18"/>
      <c r="ZD36" s="18"/>
      <c r="ZE36" s="18"/>
      <c r="ZF36" s="18"/>
      <c r="ZG36" s="18"/>
      <c r="ZH36" s="18"/>
      <c r="ZI36" s="18"/>
      <c r="ZJ36" s="18"/>
      <c r="ZK36" s="18"/>
      <c r="ZL36" s="18"/>
      <c r="ZM36" s="18"/>
      <c r="ZN36" s="18"/>
      <c r="ZO36" s="18"/>
      <c r="ZP36" s="18"/>
      <c r="ZQ36" s="18"/>
      <c r="ZR36" s="18"/>
      <c r="ZS36" s="18"/>
      <c r="ZT36" s="18"/>
      <c r="ZU36" s="18"/>
      <c r="ZV36" s="18"/>
      <c r="ZW36" s="18"/>
      <c r="ZX36" s="18"/>
      <c r="ZY36" s="18"/>
      <c r="ZZ36" s="18"/>
      <c r="AAA36" s="18"/>
      <c r="AAB36" s="18"/>
      <c r="AAC36" s="18"/>
      <c r="AAD36" s="18"/>
      <c r="AAE36" s="18"/>
      <c r="AAF36" s="18"/>
      <c r="AAG36" s="18"/>
      <c r="AAH36" s="18"/>
      <c r="AAI36" s="18"/>
      <c r="AAJ36" s="18"/>
      <c r="AAK36" s="18"/>
      <c r="AAL36" s="18"/>
      <c r="AAM36" s="18"/>
      <c r="AAN36" s="18"/>
      <c r="AAO36" s="18"/>
      <c r="AAP36" s="18"/>
      <c r="AAQ36" s="18"/>
      <c r="AAR36" s="18"/>
      <c r="AAS36" s="18"/>
      <c r="AAT36" s="18"/>
      <c r="AAU36" s="18"/>
      <c r="AAV36" s="18"/>
      <c r="AAW36" s="18"/>
      <c r="AAX36" s="18"/>
      <c r="AAY36" s="18"/>
      <c r="AAZ36" s="18"/>
      <c r="ABA36" s="18"/>
      <c r="ABB36" s="18"/>
      <c r="ABC36" s="18"/>
      <c r="ABD36" s="18"/>
      <c r="ABE36" s="18"/>
      <c r="ABF36" s="18"/>
      <c r="ABG36" s="18"/>
      <c r="ABH36" s="18"/>
      <c r="ABI36" s="18"/>
      <c r="ABJ36" s="18"/>
      <c r="ABK36" s="18"/>
      <c r="ABL36" s="18"/>
      <c r="ABM36" s="18"/>
      <c r="ABN36" s="18"/>
      <c r="ABO36" s="18"/>
      <c r="ABP36" s="18"/>
      <c r="ABQ36" s="18"/>
      <c r="ABR36" s="18"/>
      <c r="ABS36" s="18"/>
      <c r="ABT36" s="18"/>
      <c r="ABU36" s="18"/>
      <c r="ABV36" s="18"/>
      <c r="ABW36" s="18"/>
      <c r="ABX36" s="18"/>
      <c r="ABY36" s="18"/>
      <c r="ABZ36" s="18"/>
      <c r="ACA36" s="18"/>
      <c r="ACB36" s="18"/>
      <c r="ACC36" s="18"/>
      <c r="ACD36" s="18"/>
      <c r="ACE36" s="18"/>
      <c r="ACF36" s="18"/>
      <c r="ACG36" s="18"/>
      <c r="ACH36" s="18"/>
      <c r="ACI36" s="18"/>
      <c r="ACJ36" s="18"/>
      <c r="ACK36" s="18"/>
      <c r="ACL36" s="18"/>
      <c r="ACM36" s="18"/>
      <c r="ACN36" s="18"/>
      <c r="ACO36" s="18"/>
      <c r="ACP36" s="18"/>
      <c r="ACQ36" s="18"/>
      <c r="ACR36" s="18"/>
      <c r="ACS36" s="18"/>
      <c r="ACT36" s="18"/>
      <c r="ACU36" s="18"/>
      <c r="ACV36" s="18"/>
      <c r="ACW36" s="18"/>
      <c r="ACX36" s="18"/>
      <c r="ACY36" s="18"/>
      <c r="ACZ36" s="18"/>
      <c r="ADA36" s="18"/>
      <c r="ADB36" s="18"/>
      <c r="ADC36" s="18"/>
      <c r="ADD36" s="18"/>
      <c r="ADE36" s="18"/>
      <c r="ADF36" s="18"/>
      <c r="ADG36" s="18"/>
      <c r="ADH36" s="18"/>
      <c r="ADI36" s="18"/>
      <c r="ADJ36" s="18"/>
      <c r="ADK36" s="18"/>
      <c r="ADL36" s="18"/>
      <c r="ADM36" s="18"/>
      <c r="ADN36" s="18"/>
      <c r="ADO36" s="18"/>
      <c r="ADP36" s="18"/>
      <c r="ADQ36" s="18"/>
      <c r="ADR36" s="18"/>
      <c r="ADS36" s="18"/>
      <c r="ADT36" s="18"/>
      <c r="ADU36" s="18"/>
      <c r="ADV36" s="18"/>
      <c r="ADW36" s="18"/>
      <c r="ADX36" s="18"/>
      <c r="ADY36" s="18"/>
      <c r="ADZ36" s="18"/>
      <c r="AEA36" s="18"/>
      <c r="AEB36" s="18"/>
      <c r="AEC36" s="18"/>
      <c r="AED36" s="18"/>
      <c r="AEE36" s="18"/>
      <c r="AEF36" s="18"/>
      <c r="AEG36" s="18"/>
      <c r="AEH36" s="18"/>
      <c r="AEI36" s="18"/>
      <c r="AEJ36" s="18"/>
      <c r="AEK36" s="18"/>
      <c r="AEL36" s="18"/>
      <c r="AEM36" s="18"/>
      <c r="AEN36" s="18"/>
      <c r="AEO36" s="18"/>
      <c r="AEP36" s="18"/>
      <c r="AEQ36" s="18"/>
      <c r="AER36" s="18"/>
      <c r="AES36" s="18"/>
      <c r="AET36" s="18"/>
      <c r="AEU36" s="18"/>
      <c r="AEV36" s="18"/>
      <c r="AEW36" s="18"/>
      <c r="AEX36" s="18"/>
      <c r="AEY36" s="18"/>
      <c r="AEZ36" s="18"/>
      <c r="AFA36" s="18"/>
      <c r="AFB36" s="18"/>
      <c r="AFC36" s="18"/>
      <c r="AFD36" s="18"/>
      <c r="AFE36" s="18"/>
      <c r="AFF36" s="18"/>
      <c r="AFG36" s="18"/>
      <c r="AFH36" s="18"/>
      <c r="AFI36" s="18"/>
      <c r="AFJ36" s="18"/>
      <c r="AFK36" s="18"/>
      <c r="AFL36" s="18"/>
      <c r="AFM36" s="18"/>
      <c r="AFN36" s="18"/>
      <c r="AFO36" s="18"/>
      <c r="AFP36" s="18"/>
      <c r="AFQ36" s="18"/>
      <c r="AFR36" s="18"/>
      <c r="AFS36" s="18"/>
      <c r="AFT36" s="18"/>
      <c r="AFU36" s="18"/>
      <c r="AFV36" s="18"/>
      <c r="AFW36" s="18"/>
      <c r="AFX36" s="18"/>
      <c r="AFY36" s="18"/>
      <c r="AFZ36" s="18"/>
      <c r="AGA36" s="18"/>
      <c r="AGB36" s="18"/>
      <c r="AGC36" s="18"/>
      <c r="AGD36" s="18"/>
      <c r="AGE36" s="18"/>
      <c r="AGF36" s="18"/>
      <c r="AGG36" s="18"/>
      <c r="AGH36" s="18"/>
      <c r="AGI36" s="18"/>
      <c r="AGJ36" s="18"/>
      <c r="AGK36" s="18"/>
      <c r="AGL36" s="18"/>
      <c r="AGM36" s="18"/>
      <c r="AGN36" s="18"/>
      <c r="AGO36" s="18"/>
      <c r="AGP36" s="18"/>
      <c r="AGQ36" s="18"/>
      <c r="AGR36" s="18"/>
      <c r="AGS36" s="18"/>
      <c r="AGT36" s="18"/>
      <c r="AGU36" s="18"/>
      <c r="AGV36" s="18"/>
      <c r="AGW36" s="18"/>
      <c r="AGX36" s="18"/>
      <c r="AGY36" s="18"/>
      <c r="AGZ36" s="18"/>
      <c r="AHA36" s="18"/>
      <c r="AHB36" s="18"/>
      <c r="AHC36" s="18"/>
      <c r="AHD36" s="18"/>
      <c r="AHE36" s="18"/>
      <c r="AHF36" s="18"/>
      <c r="AHG36" s="18"/>
      <c r="AHH36" s="18"/>
      <c r="AHI36" s="18"/>
      <c r="AHJ36" s="18"/>
      <c r="AHK36" s="18"/>
      <c r="AHL36" s="18"/>
      <c r="AHM36" s="18"/>
      <c r="AHN36" s="18"/>
      <c r="AHO36" s="18"/>
      <c r="AHP36" s="18"/>
      <c r="AHQ36" s="18"/>
      <c r="AHR36" s="18"/>
      <c r="AHS36" s="18"/>
      <c r="AHT36" s="18"/>
      <c r="AHU36" s="18"/>
      <c r="AHV36" s="18"/>
      <c r="AHW36" s="18"/>
      <c r="AHX36" s="18"/>
      <c r="AHY36" s="18"/>
      <c r="AHZ36" s="18"/>
      <c r="AIA36" s="18"/>
      <c r="AIB36" s="18"/>
      <c r="AIC36" s="18"/>
      <c r="AID36" s="18"/>
      <c r="AIE36" s="18"/>
      <c r="AIF36" s="18"/>
      <c r="AIG36" s="18"/>
      <c r="AIH36" s="18"/>
      <c r="AII36" s="18"/>
      <c r="AIJ36" s="18"/>
      <c r="AIK36" s="18"/>
      <c r="AIL36" s="18"/>
      <c r="AIM36" s="18"/>
      <c r="AIN36" s="18"/>
      <c r="AIO36" s="18"/>
      <c r="AIP36" s="18"/>
      <c r="AIQ36" s="18"/>
      <c r="AIR36" s="18"/>
      <c r="AIS36" s="18"/>
      <c r="AIT36" s="18"/>
      <c r="AIU36" s="18"/>
      <c r="AIV36" s="18"/>
      <c r="AIW36" s="18"/>
      <c r="AIX36" s="18"/>
      <c r="AIY36" s="18"/>
      <c r="AIZ36" s="18"/>
      <c r="AJA36" s="18"/>
      <c r="AJB36" s="18"/>
      <c r="AJC36" s="18"/>
      <c r="AJD36" s="18"/>
      <c r="AJE36" s="18"/>
      <c r="AJF36" s="18"/>
      <c r="AJG36" s="18"/>
      <c r="AJH36" s="18"/>
      <c r="AJI36" s="18"/>
      <c r="AJJ36" s="18"/>
      <c r="AJK36" s="18"/>
      <c r="AJL36" s="18"/>
      <c r="AJM36" s="18"/>
      <c r="AJN36" s="18"/>
      <c r="AJO36" s="18"/>
      <c r="AJP36" s="18"/>
      <c r="AJQ36" s="18"/>
      <c r="AJR36" s="18"/>
      <c r="AJS36" s="18"/>
      <c r="AJT36" s="18"/>
      <c r="AJU36" s="18"/>
      <c r="AJV36" s="18"/>
      <c r="AJW36" s="18"/>
      <c r="AJX36" s="18"/>
      <c r="AJY36" s="18"/>
      <c r="AJZ36" s="18"/>
      <c r="AKA36" s="18"/>
      <c r="AKB36" s="18"/>
      <c r="AKC36" s="18"/>
      <c r="AKD36" s="18"/>
      <c r="AKE36" s="18"/>
      <c r="AKF36" s="18"/>
      <c r="AKG36" s="18"/>
      <c r="AKH36" s="18"/>
      <c r="AKI36" s="18"/>
      <c r="AKJ36" s="18"/>
      <c r="AKK36" s="18"/>
      <c r="AKL36" s="18"/>
      <c r="AKM36" s="18"/>
      <c r="AKN36" s="18"/>
      <c r="AKO36" s="18"/>
      <c r="AKP36" s="18"/>
      <c r="AKQ36" s="18"/>
      <c r="AKR36" s="18"/>
      <c r="AKS36" s="18"/>
      <c r="AKT36" s="18"/>
      <c r="AKU36" s="18"/>
      <c r="AKV36" s="18"/>
      <c r="AKW36" s="18"/>
      <c r="AKX36" s="18"/>
      <c r="AKY36" s="18"/>
      <c r="AKZ36" s="18"/>
      <c r="ALA36" s="18"/>
      <c r="ALB36" s="18"/>
      <c r="ALC36" s="18"/>
      <c r="ALD36" s="18"/>
      <c r="ALE36" s="18"/>
      <c r="ALF36" s="18"/>
      <c r="ALG36" s="18"/>
      <c r="ALH36" s="18"/>
      <c r="ALI36" s="18"/>
      <c r="ALJ36" s="18"/>
      <c r="ALK36" s="18"/>
      <c r="ALL36" s="18"/>
      <c r="ALM36" s="18"/>
      <c r="ALN36" s="18"/>
      <c r="ALO36" s="18"/>
      <c r="ALP36" s="18"/>
      <c r="ALQ36" s="18"/>
      <c r="ALR36" s="18"/>
      <c r="ALS36" s="18"/>
      <c r="ALT36" s="18"/>
      <c r="ALU36" s="18"/>
      <c r="ALV36" s="18"/>
      <c r="ALW36" s="18"/>
      <c r="ALX36" s="18"/>
      <c r="ALY36" s="18"/>
      <c r="ALZ36" s="18"/>
      <c r="AMA36" s="18"/>
      <c r="AMB36" s="18"/>
      <c r="AMC36" s="18"/>
      <c r="AMD36" s="18"/>
      <c r="AME36" s="18"/>
      <c r="AMF36" s="18"/>
      <c r="AMG36" s="18"/>
      <c r="AMH36" s="18"/>
      <c r="AMI36" s="18"/>
      <c r="AMJ36" s="18"/>
      <c r="AMK36" s="18"/>
    </row>
    <row r="37" spans="1:1025" ht="10.5" customHeight="1">
      <c r="A37" s="18"/>
      <c r="C37" s="63" t="s">
        <v>917</v>
      </c>
      <c r="D37" s="63" t="s">
        <v>4</v>
      </c>
      <c r="E37" s="63" t="s">
        <v>4</v>
      </c>
      <c r="F37" s="63" t="s">
        <v>4</v>
      </c>
      <c r="G37" s="63" t="s">
        <v>4</v>
      </c>
      <c r="H37" s="63" t="s">
        <v>4</v>
      </c>
      <c r="J37" s="25" t="s">
        <v>1</v>
      </c>
      <c r="K37" s="25">
        <v>25.701000000000001</v>
      </c>
      <c r="L37" s="67">
        <v>1.3200000000000001E-17</v>
      </c>
      <c r="M37" s="25">
        <v>84.7</v>
      </c>
      <c r="N37" s="25">
        <v>23</v>
      </c>
      <c r="O37" s="25" t="s">
        <v>2447</v>
      </c>
      <c r="P37" s="25">
        <v>46</v>
      </c>
      <c r="Q37" s="67">
        <v>2.9999999999999999E-161</v>
      </c>
      <c r="S37" s="25" t="s">
        <v>2448</v>
      </c>
      <c r="U37" s="56" t="s">
        <v>938</v>
      </c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/>
      <c r="PL37" s="18"/>
      <c r="PM37" s="18"/>
      <c r="PN37" s="18"/>
      <c r="PO37" s="18"/>
      <c r="PP37" s="18"/>
      <c r="PQ37" s="18"/>
      <c r="PR37" s="18"/>
      <c r="PS37" s="18"/>
      <c r="PT37" s="18"/>
      <c r="PU37" s="18"/>
      <c r="PV37" s="18"/>
      <c r="PW37" s="18"/>
      <c r="PX37" s="18"/>
      <c r="PY37" s="18"/>
      <c r="PZ37" s="18"/>
      <c r="QA37" s="18"/>
      <c r="QB37" s="18"/>
      <c r="QC37" s="18"/>
      <c r="QD37" s="18"/>
      <c r="QE37" s="18"/>
      <c r="QF37" s="18"/>
      <c r="QG37" s="18"/>
      <c r="QH37" s="18"/>
      <c r="QI37" s="18"/>
      <c r="QJ37" s="18"/>
      <c r="QK37" s="18"/>
      <c r="QL37" s="18"/>
      <c r="QM37" s="18"/>
      <c r="QN37" s="18"/>
      <c r="QO37" s="18"/>
      <c r="QP37" s="18"/>
      <c r="QQ37" s="18"/>
      <c r="QR37" s="18"/>
      <c r="QS37" s="18"/>
      <c r="QT37" s="18"/>
      <c r="QU37" s="18"/>
      <c r="QV37" s="18"/>
      <c r="QW37" s="18"/>
      <c r="QX37" s="18"/>
      <c r="QY37" s="18"/>
      <c r="QZ37" s="18"/>
      <c r="RA37" s="18"/>
      <c r="RB37" s="18"/>
      <c r="RC37" s="18"/>
      <c r="RD37" s="18"/>
      <c r="RE37" s="18"/>
      <c r="RF37" s="18"/>
      <c r="RG37" s="18"/>
      <c r="RH37" s="18"/>
      <c r="RI37" s="18"/>
      <c r="RJ37" s="18"/>
      <c r="RK37" s="18"/>
      <c r="RL37" s="18"/>
      <c r="RM37" s="18"/>
      <c r="RN37" s="18"/>
      <c r="RO37" s="18"/>
      <c r="RP37" s="18"/>
      <c r="RQ37" s="18"/>
      <c r="RR37" s="18"/>
      <c r="RS37" s="18"/>
      <c r="RT37" s="18"/>
      <c r="RU37" s="18"/>
      <c r="RV37" s="18"/>
      <c r="RW37" s="18"/>
      <c r="RX37" s="18"/>
      <c r="RY37" s="18"/>
      <c r="RZ37" s="18"/>
      <c r="SA37" s="18"/>
      <c r="SB37" s="18"/>
      <c r="SC37" s="18"/>
      <c r="SD37" s="18"/>
      <c r="SE37" s="18"/>
      <c r="SF37" s="18"/>
      <c r="SG37" s="18"/>
      <c r="SH37" s="18"/>
      <c r="SI37" s="18"/>
      <c r="SJ37" s="18"/>
      <c r="SK37" s="18"/>
      <c r="SL37" s="18"/>
      <c r="SM37" s="18"/>
      <c r="SN37" s="18"/>
      <c r="SO37" s="18"/>
      <c r="SP37" s="18"/>
      <c r="SQ37" s="18"/>
      <c r="SR37" s="18"/>
      <c r="SS37" s="18"/>
      <c r="ST37" s="18"/>
      <c r="SU37" s="18"/>
      <c r="SV37" s="18"/>
      <c r="SW37" s="18"/>
      <c r="SX37" s="18"/>
      <c r="SY37" s="18"/>
      <c r="SZ37" s="18"/>
      <c r="TA37" s="18"/>
      <c r="TB37" s="18"/>
      <c r="TC37" s="18"/>
      <c r="TD37" s="18"/>
      <c r="TE37" s="18"/>
      <c r="TF37" s="18"/>
      <c r="TG37" s="18"/>
      <c r="TH37" s="18"/>
      <c r="TI37" s="18"/>
      <c r="TJ37" s="18"/>
      <c r="TK37" s="18"/>
      <c r="TL37" s="18"/>
      <c r="TM37" s="18"/>
      <c r="TN37" s="18"/>
      <c r="TO37" s="18"/>
      <c r="TP37" s="18"/>
      <c r="TQ37" s="18"/>
      <c r="TR37" s="18"/>
      <c r="TS37" s="18"/>
      <c r="TT37" s="18"/>
      <c r="TU37" s="18"/>
      <c r="TV37" s="18"/>
      <c r="TW37" s="18"/>
      <c r="TX37" s="18"/>
      <c r="TY37" s="18"/>
      <c r="TZ37" s="18"/>
      <c r="UA37" s="18"/>
      <c r="UB37" s="18"/>
      <c r="UC37" s="18"/>
      <c r="UD37" s="18"/>
      <c r="UE37" s="18"/>
      <c r="UF37" s="18"/>
      <c r="UG37" s="18"/>
      <c r="UH37" s="18"/>
      <c r="UI37" s="18"/>
      <c r="UJ37" s="18"/>
      <c r="UK37" s="18"/>
      <c r="UL37" s="18"/>
      <c r="UM37" s="18"/>
      <c r="UN37" s="18"/>
      <c r="UO37" s="18"/>
      <c r="UP37" s="18"/>
      <c r="UQ37" s="18"/>
      <c r="UR37" s="18"/>
      <c r="US37" s="18"/>
      <c r="UT37" s="18"/>
      <c r="UU37" s="18"/>
      <c r="UV37" s="18"/>
      <c r="UW37" s="18"/>
      <c r="UX37" s="18"/>
      <c r="UY37" s="18"/>
      <c r="UZ37" s="18"/>
      <c r="VA37" s="18"/>
      <c r="VB37" s="18"/>
      <c r="VC37" s="18"/>
      <c r="VD37" s="18"/>
      <c r="VE37" s="18"/>
      <c r="VF37" s="18"/>
      <c r="VG37" s="18"/>
      <c r="VH37" s="18"/>
      <c r="VI37" s="18"/>
      <c r="VJ37" s="18"/>
      <c r="VK37" s="18"/>
      <c r="VL37" s="18"/>
      <c r="VM37" s="18"/>
      <c r="VN37" s="18"/>
      <c r="VO37" s="18"/>
      <c r="VP37" s="18"/>
      <c r="VQ37" s="18"/>
      <c r="VR37" s="18"/>
      <c r="VS37" s="18"/>
      <c r="VT37" s="18"/>
      <c r="VU37" s="18"/>
      <c r="VV37" s="18"/>
      <c r="VW37" s="18"/>
      <c r="VX37" s="18"/>
      <c r="VY37" s="18"/>
      <c r="VZ37" s="18"/>
      <c r="WA37" s="18"/>
      <c r="WB37" s="18"/>
      <c r="WC37" s="18"/>
      <c r="WD37" s="18"/>
      <c r="WE37" s="18"/>
      <c r="WF37" s="18"/>
      <c r="WG37" s="18"/>
      <c r="WH37" s="18"/>
      <c r="WI37" s="18"/>
      <c r="WJ37" s="18"/>
      <c r="WK37" s="18"/>
      <c r="WL37" s="18"/>
      <c r="WM37" s="18"/>
      <c r="WN37" s="18"/>
      <c r="WO37" s="18"/>
      <c r="WP37" s="18"/>
      <c r="WQ37" s="18"/>
      <c r="WR37" s="18"/>
      <c r="WS37" s="18"/>
      <c r="WT37" s="18"/>
      <c r="WU37" s="18"/>
      <c r="WV37" s="18"/>
      <c r="WW37" s="18"/>
      <c r="WX37" s="18"/>
      <c r="WY37" s="18"/>
      <c r="WZ37" s="18"/>
      <c r="XA37" s="18"/>
      <c r="XB37" s="18"/>
      <c r="XC37" s="18"/>
      <c r="XD37" s="18"/>
      <c r="XE37" s="18"/>
      <c r="XF37" s="18"/>
      <c r="XG37" s="18"/>
      <c r="XH37" s="18"/>
      <c r="XI37" s="18"/>
      <c r="XJ37" s="18"/>
      <c r="XK37" s="18"/>
      <c r="XL37" s="18"/>
      <c r="XM37" s="18"/>
      <c r="XN37" s="18"/>
      <c r="XO37" s="18"/>
      <c r="XP37" s="18"/>
      <c r="XQ37" s="18"/>
      <c r="XR37" s="18"/>
      <c r="XS37" s="18"/>
      <c r="XT37" s="18"/>
      <c r="XU37" s="18"/>
      <c r="XV37" s="18"/>
      <c r="XW37" s="18"/>
      <c r="XX37" s="18"/>
      <c r="XY37" s="18"/>
      <c r="XZ37" s="18"/>
      <c r="YA37" s="18"/>
      <c r="YB37" s="18"/>
      <c r="YC37" s="18"/>
      <c r="YD37" s="18"/>
      <c r="YE37" s="18"/>
      <c r="YF37" s="18"/>
      <c r="YG37" s="18"/>
      <c r="YH37" s="18"/>
      <c r="YI37" s="18"/>
      <c r="YJ37" s="18"/>
      <c r="YK37" s="18"/>
      <c r="YL37" s="18"/>
      <c r="YM37" s="18"/>
      <c r="YN37" s="18"/>
      <c r="YO37" s="18"/>
      <c r="YP37" s="18"/>
      <c r="YQ37" s="18"/>
      <c r="YR37" s="18"/>
      <c r="YS37" s="18"/>
      <c r="YT37" s="18"/>
      <c r="YU37" s="18"/>
      <c r="YV37" s="18"/>
      <c r="YW37" s="18"/>
      <c r="YX37" s="18"/>
      <c r="YY37" s="18"/>
      <c r="YZ37" s="18"/>
      <c r="ZA37" s="18"/>
      <c r="ZB37" s="18"/>
      <c r="ZC37" s="18"/>
      <c r="ZD37" s="18"/>
      <c r="ZE37" s="18"/>
      <c r="ZF37" s="18"/>
      <c r="ZG37" s="18"/>
      <c r="ZH37" s="18"/>
      <c r="ZI37" s="18"/>
      <c r="ZJ37" s="18"/>
      <c r="ZK37" s="18"/>
      <c r="ZL37" s="18"/>
      <c r="ZM37" s="18"/>
      <c r="ZN37" s="18"/>
      <c r="ZO37" s="18"/>
      <c r="ZP37" s="18"/>
      <c r="ZQ37" s="18"/>
      <c r="ZR37" s="18"/>
      <c r="ZS37" s="18"/>
      <c r="ZT37" s="18"/>
      <c r="ZU37" s="18"/>
      <c r="ZV37" s="18"/>
      <c r="ZW37" s="18"/>
      <c r="ZX37" s="18"/>
      <c r="ZY37" s="18"/>
      <c r="ZZ37" s="18"/>
      <c r="AAA37" s="18"/>
      <c r="AAB37" s="18"/>
      <c r="AAC37" s="18"/>
      <c r="AAD37" s="18"/>
      <c r="AAE37" s="18"/>
      <c r="AAF37" s="18"/>
      <c r="AAG37" s="18"/>
      <c r="AAH37" s="18"/>
      <c r="AAI37" s="18"/>
      <c r="AAJ37" s="18"/>
      <c r="AAK37" s="18"/>
      <c r="AAL37" s="18"/>
      <c r="AAM37" s="18"/>
      <c r="AAN37" s="18"/>
      <c r="AAO37" s="18"/>
      <c r="AAP37" s="18"/>
      <c r="AAQ37" s="18"/>
      <c r="AAR37" s="18"/>
      <c r="AAS37" s="18"/>
      <c r="AAT37" s="18"/>
      <c r="AAU37" s="18"/>
      <c r="AAV37" s="18"/>
      <c r="AAW37" s="18"/>
      <c r="AAX37" s="18"/>
      <c r="AAY37" s="18"/>
      <c r="AAZ37" s="18"/>
      <c r="ABA37" s="18"/>
      <c r="ABB37" s="18"/>
      <c r="ABC37" s="18"/>
      <c r="ABD37" s="18"/>
      <c r="ABE37" s="18"/>
      <c r="ABF37" s="18"/>
      <c r="ABG37" s="18"/>
      <c r="ABH37" s="18"/>
      <c r="ABI37" s="18"/>
      <c r="ABJ37" s="18"/>
      <c r="ABK37" s="18"/>
      <c r="ABL37" s="18"/>
      <c r="ABM37" s="18"/>
      <c r="ABN37" s="18"/>
      <c r="ABO37" s="18"/>
      <c r="ABP37" s="18"/>
      <c r="ABQ37" s="18"/>
      <c r="ABR37" s="18"/>
      <c r="ABS37" s="18"/>
      <c r="ABT37" s="18"/>
      <c r="ABU37" s="18"/>
      <c r="ABV37" s="18"/>
      <c r="ABW37" s="18"/>
      <c r="ABX37" s="18"/>
      <c r="ABY37" s="18"/>
      <c r="ABZ37" s="18"/>
      <c r="ACA37" s="18"/>
      <c r="ACB37" s="18"/>
      <c r="ACC37" s="18"/>
      <c r="ACD37" s="18"/>
      <c r="ACE37" s="18"/>
      <c r="ACF37" s="18"/>
      <c r="ACG37" s="18"/>
      <c r="ACH37" s="18"/>
      <c r="ACI37" s="18"/>
      <c r="ACJ37" s="18"/>
      <c r="ACK37" s="18"/>
      <c r="ACL37" s="18"/>
      <c r="ACM37" s="18"/>
      <c r="ACN37" s="18"/>
      <c r="ACO37" s="18"/>
      <c r="ACP37" s="18"/>
      <c r="ACQ37" s="18"/>
      <c r="ACR37" s="18"/>
      <c r="ACS37" s="18"/>
      <c r="ACT37" s="18"/>
      <c r="ACU37" s="18"/>
      <c r="ACV37" s="18"/>
      <c r="ACW37" s="18"/>
      <c r="ACX37" s="18"/>
      <c r="ACY37" s="18"/>
      <c r="ACZ37" s="18"/>
      <c r="ADA37" s="18"/>
      <c r="ADB37" s="18"/>
      <c r="ADC37" s="18"/>
      <c r="ADD37" s="18"/>
      <c r="ADE37" s="18"/>
      <c r="ADF37" s="18"/>
      <c r="ADG37" s="18"/>
      <c r="ADH37" s="18"/>
      <c r="ADI37" s="18"/>
      <c r="ADJ37" s="18"/>
      <c r="ADK37" s="18"/>
      <c r="ADL37" s="18"/>
      <c r="ADM37" s="18"/>
      <c r="ADN37" s="18"/>
      <c r="ADO37" s="18"/>
      <c r="ADP37" s="18"/>
      <c r="ADQ37" s="18"/>
      <c r="ADR37" s="18"/>
      <c r="ADS37" s="18"/>
      <c r="ADT37" s="18"/>
      <c r="ADU37" s="18"/>
      <c r="ADV37" s="18"/>
      <c r="ADW37" s="18"/>
      <c r="ADX37" s="18"/>
      <c r="ADY37" s="18"/>
      <c r="ADZ37" s="18"/>
      <c r="AEA37" s="18"/>
      <c r="AEB37" s="18"/>
      <c r="AEC37" s="18"/>
      <c r="AED37" s="18"/>
      <c r="AEE37" s="18"/>
      <c r="AEF37" s="18"/>
      <c r="AEG37" s="18"/>
      <c r="AEH37" s="18"/>
      <c r="AEI37" s="18"/>
      <c r="AEJ37" s="18"/>
      <c r="AEK37" s="18"/>
      <c r="AEL37" s="18"/>
      <c r="AEM37" s="18"/>
      <c r="AEN37" s="18"/>
      <c r="AEO37" s="18"/>
      <c r="AEP37" s="18"/>
      <c r="AEQ37" s="18"/>
      <c r="AER37" s="18"/>
      <c r="AES37" s="18"/>
      <c r="AET37" s="18"/>
      <c r="AEU37" s="18"/>
      <c r="AEV37" s="18"/>
      <c r="AEW37" s="18"/>
      <c r="AEX37" s="18"/>
      <c r="AEY37" s="18"/>
      <c r="AEZ37" s="18"/>
      <c r="AFA37" s="18"/>
      <c r="AFB37" s="18"/>
      <c r="AFC37" s="18"/>
      <c r="AFD37" s="18"/>
      <c r="AFE37" s="18"/>
      <c r="AFF37" s="18"/>
      <c r="AFG37" s="18"/>
      <c r="AFH37" s="18"/>
      <c r="AFI37" s="18"/>
      <c r="AFJ37" s="18"/>
      <c r="AFK37" s="18"/>
      <c r="AFL37" s="18"/>
      <c r="AFM37" s="18"/>
      <c r="AFN37" s="18"/>
      <c r="AFO37" s="18"/>
      <c r="AFP37" s="18"/>
      <c r="AFQ37" s="18"/>
      <c r="AFR37" s="18"/>
      <c r="AFS37" s="18"/>
      <c r="AFT37" s="18"/>
      <c r="AFU37" s="18"/>
      <c r="AFV37" s="18"/>
      <c r="AFW37" s="18"/>
      <c r="AFX37" s="18"/>
      <c r="AFY37" s="18"/>
      <c r="AFZ37" s="18"/>
      <c r="AGA37" s="18"/>
      <c r="AGB37" s="18"/>
      <c r="AGC37" s="18"/>
      <c r="AGD37" s="18"/>
      <c r="AGE37" s="18"/>
      <c r="AGF37" s="18"/>
      <c r="AGG37" s="18"/>
      <c r="AGH37" s="18"/>
      <c r="AGI37" s="18"/>
      <c r="AGJ37" s="18"/>
      <c r="AGK37" s="18"/>
      <c r="AGL37" s="18"/>
      <c r="AGM37" s="18"/>
      <c r="AGN37" s="18"/>
      <c r="AGO37" s="18"/>
      <c r="AGP37" s="18"/>
      <c r="AGQ37" s="18"/>
      <c r="AGR37" s="18"/>
      <c r="AGS37" s="18"/>
      <c r="AGT37" s="18"/>
      <c r="AGU37" s="18"/>
      <c r="AGV37" s="18"/>
      <c r="AGW37" s="18"/>
      <c r="AGX37" s="18"/>
      <c r="AGY37" s="18"/>
      <c r="AGZ37" s="18"/>
      <c r="AHA37" s="18"/>
      <c r="AHB37" s="18"/>
      <c r="AHC37" s="18"/>
      <c r="AHD37" s="18"/>
      <c r="AHE37" s="18"/>
      <c r="AHF37" s="18"/>
      <c r="AHG37" s="18"/>
      <c r="AHH37" s="18"/>
      <c r="AHI37" s="18"/>
      <c r="AHJ37" s="18"/>
      <c r="AHK37" s="18"/>
      <c r="AHL37" s="18"/>
      <c r="AHM37" s="18"/>
      <c r="AHN37" s="18"/>
      <c r="AHO37" s="18"/>
      <c r="AHP37" s="18"/>
      <c r="AHQ37" s="18"/>
      <c r="AHR37" s="18"/>
      <c r="AHS37" s="18"/>
      <c r="AHT37" s="18"/>
      <c r="AHU37" s="18"/>
      <c r="AHV37" s="18"/>
      <c r="AHW37" s="18"/>
      <c r="AHX37" s="18"/>
      <c r="AHY37" s="18"/>
      <c r="AHZ37" s="18"/>
      <c r="AIA37" s="18"/>
      <c r="AIB37" s="18"/>
      <c r="AIC37" s="18"/>
      <c r="AID37" s="18"/>
      <c r="AIE37" s="18"/>
      <c r="AIF37" s="18"/>
      <c r="AIG37" s="18"/>
      <c r="AIH37" s="18"/>
      <c r="AII37" s="18"/>
      <c r="AIJ37" s="18"/>
      <c r="AIK37" s="18"/>
      <c r="AIL37" s="18"/>
      <c r="AIM37" s="18"/>
      <c r="AIN37" s="18"/>
      <c r="AIO37" s="18"/>
      <c r="AIP37" s="18"/>
      <c r="AIQ37" s="18"/>
      <c r="AIR37" s="18"/>
      <c r="AIS37" s="18"/>
      <c r="AIT37" s="18"/>
      <c r="AIU37" s="18"/>
      <c r="AIV37" s="18"/>
      <c r="AIW37" s="18"/>
      <c r="AIX37" s="18"/>
      <c r="AIY37" s="18"/>
      <c r="AIZ37" s="18"/>
      <c r="AJA37" s="18"/>
      <c r="AJB37" s="18"/>
      <c r="AJC37" s="18"/>
      <c r="AJD37" s="18"/>
      <c r="AJE37" s="18"/>
      <c r="AJF37" s="18"/>
      <c r="AJG37" s="18"/>
      <c r="AJH37" s="18"/>
      <c r="AJI37" s="18"/>
      <c r="AJJ37" s="18"/>
      <c r="AJK37" s="18"/>
      <c r="AJL37" s="18"/>
      <c r="AJM37" s="18"/>
      <c r="AJN37" s="18"/>
      <c r="AJO37" s="18"/>
      <c r="AJP37" s="18"/>
      <c r="AJQ37" s="18"/>
      <c r="AJR37" s="18"/>
      <c r="AJS37" s="18"/>
      <c r="AJT37" s="18"/>
      <c r="AJU37" s="18"/>
      <c r="AJV37" s="18"/>
      <c r="AJW37" s="18"/>
      <c r="AJX37" s="18"/>
      <c r="AJY37" s="18"/>
      <c r="AJZ37" s="18"/>
      <c r="AKA37" s="18"/>
      <c r="AKB37" s="18"/>
      <c r="AKC37" s="18"/>
      <c r="AKD37" s="18"/>
      <c r="AKE37" s="18"/>
      <c r="AKF37" s="18"/>
      <c r="AKG37" s="18"/>
      <c r="AKH37" s="18"/>
      <c r="AKI37" s="18"/>
      <c r="AKJ37" s="18"/>
      <c r="AKK37" s="18"/>
      <c r="AKL37" s="18"/>
      <c r="AKM37" s="18"/>
      <c r="AKN37" s="18"/>
      <c r="AKO37" s="18"/>
      <c r="AKP37" s="18"/>
      <c r="AKQ37" s="18"/>
      <c r="AKR37" s="18"/>
      <c r="AKS37" s="18"/>
      <c r="AKT37" s="18"/>
      <c r="AKU37" s="18"/>
      <c r="AKV37" s="18"/>
      <c r="AKW37" s="18"/>
      <c r="AKX37" s="18"/>
      <c r="AKY37" s="18"/>
      <c r="AKZ37" s="18"/>
      <c r="ALA37" s="18"/>
      <c r="ALB37" s="18"/>
      <c r="ALC37" s="18"/>
      <c r="ALD37" s="18"/>
      <c r="ALE37" s="18"/>
      <c r="ALF37" s="18"/>
      <c r="ALG37" s="18"/>
      <c r="ALH37" s="18"/>
      <c r="ALI37" s="18"/>
      <c r="ALJ37" s="18"/>
      <c r="ALK37" s="18"/>
      <c r="ALL37" s="18"/>
      <c r="ALM37" s="18"/>
      <c r="ALN37" s="18"/>
      <c r="ALO37" s="18"/>
      <c r="ALP37" s="18"/>
      <c r="ALQ37" s="18"/>
      <c r="ALR37" s="18"/>
      <c r="ALS37" s="18"/>
      <c r="ALT37" s="18"/>
      <c r="ALU37" s="18"/>
      <c r="ALV37" s="18"/>
      <c r="ALW37" s="18"/>
      <c r="ALX37" s="18"/>
      <c r="ALY37" s="18"/>
      <c r="ALZ37" s="18"/>
      <c r="AMA37" s="18"/>
      <c r="AMB37" s="18"/>
      <c r="AMC37" s="18"/>
      <c r="AMD37" s="18"/>
      <c r="AME37" s="18"/>
      <c r="AMF37" s="18"/>
      <c r="AMG37" s="18"/>
      <c r="AMH37" s="18"/>
      <c r="AMI37" s="18"/>
      <c r="AMJ37" s="18"/>
      <c r="AMK37" s="18"/>
    </row>
    <row r="38" spans="1:1025" ht="10.5" customHeight="1">
      <c r="A38" s="18"/>
      <c r="C38" s="63" t="s">
        <v>918</v>
      </c>
      <c r="D38" s="63" t="s">
        <v>4</v>
      </c>
      <c r="E38" s="63" t="s">
        <v>4</v>
      </c>
      <c r="F38" s="63" t="s">
        <v>4</v>
      </c>
      <c r="G38" s="63" t="s">
        <v>4</v>
      </c>
      <c r="H38" s="63" t="s">
        <v>4</v>
      </c>
      <c r="J38" s="25" t="s">
        <v>1</v>
      </c>
      <c r="K38" s="25">
        <v>23.725000000000001</v>
      </c>
      <c r="L38" s="67">
        <v>5.5099999999999996E-23</v>
      </c>
      <c r="M38" s="25">
        <v>101</v>
      </c>
      <c r="N38" s="25">
        <v>68</v>
      </c>
      <c r="O38" s="25" t="s">
        <v>2447</v>
      </c>
      <c r="P38" s="25">
        <v>44</v>
      </c>
      <c r="Q38" s="67">
        <v>2.9999999999999998E-172</v>
      </c>
      <c r="S38" s="25" t="s">
        <v>2446</v>
      </c>
      <c r="U38" s="56" t="s">
        <v>938</v>
      </c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8"/>
      <c r="MP38" s="18"/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8"/>
      <c r="NK38" s="18"/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8"/>
      <c r="OC38" s="18"/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8"/>
      <c r="OU38" s="18"/>
      <c r="OV38" s="18"/>
      <c r="OW38" s="18"/>
      <c r="OX38" s="18"/>
      <c r="OY38" s="18"/>
      <c r="OZ38" s="18"/>
      <c r="PA38" s="18"/>
      <c r="PB38" s="18"/>
      <c r="PC38" s="18"/>
      <c r="PD38" s="18"/>
      <c r="PE38" s="18"/>
      <c r="PF38" s="18"/>
      <c r="PG38" s="18"/>
      <c r="PH38" s="18"/>
      <c r="PI38" s="18"/>
      <c r="PJ38" s="18"/>
      <c r="PK38" s="18"/>
      <c r="PL38" s="18"/>
      <c r="PM38" s="18"/>
      <c r="PN38" s="18"/>
      <c r="PO38" s="18"/>
      <c r="PP38" s="18"/>
      <c r="PQ38" s="18"/>
      <c r="PR38" s="18"/>
      <c r="PS38" s="18"/>
      <c r="PT38" s="18"/>
      <c r="PU38" s="18"/>
      <c r="PV38" s="18"/>
      <c r="PW38" s="18"/>
      <c r="PX38" s="18"/>
      <c r="PY38" s="18"/>
      <c r="PZ38" s="18"/>
      <c r="QA38" s="18"/>
      <c r="QB38" s="18"/>
      <c r="QC38" s="18"/>
      <c r="QD38" s="18"/>
      <c r="QE38" s="18"/>
      <c r="QF38" s="18"/>
      <c r="QG38" s="18"/>
      <c r="QH38" s="18"/>
      <c r="QI38" s="18"/>
      <c r="QJ38" s="18"/>
      <c r="QK38" s="18"/>
      <c r="QL38" s="18"/>
      <c r="QM38" s="18"/>
      <c r="QN38" s="18"/>
      <c r="QO38" s="18"/>
      <c r="QP38" s="18"/>
      <c r="QQ38" s="18"/>
      <c r="QR38" s="18"/>
      <c r="QS38" s="18"/>
      <c r="QT38" s="18"/>
      <c r="QU38" s="18"/>
      <c r="QV38" s="18"/>
      <c r="QW38" s="18"/>
      <c r="QX38" s="18"/>
      <c r="QY38" s="18"/>
      <c r="QZ38" s="18"/>
      <c r="RA38" s="18"/>
      <c r="RB38" s="18"/>
      <c r="RC38" s="18"/>
      <c r="RD38" s="18"/>
      <c r="RE38" s="18"/>
      <c r="RF38" s="18"/>
      <c r="RG38" s="18"/>
      <c r="RH38" s="18"/>
      <c r="RI38" s="18"/>
      <c r="RJ38" s="18"/>
      <c r="RK38" s="18"/>
      <c r="RL38" s="18"/>
      <c r="RM38" s="18"/>
      <c r="RN38" s="18"/>
      <c r="RO38" s="18"/>
      <c r="RP38" s="18"/>
      <c r="RQ38" s="18"/>
      <c r="RR38" s="18"/>
      <c r="RS38" s="18"/>
      <c r="RT38" s="18"/>
      <c r="RU38" s="18"/>
      <c r="RV38" s="18"/>
      <c r="RW38" s="18"/>
      <c r="RX38" s="18"/>
      <c r="RY38" s="18"/>
      <c r="RZ38" s="18"/>
      <c r="SA38" s="18"/>
      <c r="SB38" s="18"/>
      <c r="SC38" s="18"/>
      <c r="SD38" s="18"/>
      <c r="SE38" s="18"/>
      <c r="SF38" s="18"/>
      <c r="SG38" s="18"/>
      <c r="SH38" s="18"/>
      <c r="SI38" s="18"/>
      <c r="SJ38" s="18"/>
      <c r="SK38" s="18"/>
      <c r="SL38" s="18"/>
      <c r="SM38" s="18"/>
      <c r="SN38" s="18"/>
      <c r="SO38" s="18"/>
      <c r="SP38" s="18"/>
      <c r="SQ38" s="18"/>
      <c r="SR38" s="18"/>
      <c r="SS38" s="18"/>
      <c r="ST38" s="18"/>
      <c r="SU38" s="18"/>
      <c r="SV38" s="18"/>
      <c r="SW38" s="18"/>
      <c r="SX38" s="18"/>
      <c r="SY38" s="18"/>
      <c r="SZ38" s="18"/>
      <c r="TA38" s="18"/>
      <c r="TB38" s="18"/>
      <c r="TC38" s="18"/>
      <c r="TD38" s="18"/>
      <c r="TE38" s="18"/>
      <c r="TF38" s="18"/>
      <c r="TG38" s="18"/>
      <c r="TH38" s="18"/>
      <c r="TI38" s="18"/>
      <c r="TJ38" s="18"/>
      <c r="TK38" s="18"/>
      <c r="TL38" s="18"/>
      <c r="TM38" s="18"/>
      <c r="TN38" s="18"/>
      <c r="TO38" s="18"/>
      <c r="TP38" s="18"/>
      <c r="TQ38" s="18"/>
      <c r="TR38" s="18"/>
      <c r="TS38" s="18"/>
      <c r="TT38" s="18"/>
      <c r="TU38" s="18"/>
      <c r="TV38" s="18"/>
      <c r="TW38" s="18"/>
      <c r="TX38" s="18"/>
      <c r="TY38" s="18"/>
      <c r="TZ38" s="18"/>
      <c r="UA38" s="18"/>
      <c r="UB38" s="18"/>
      <c r="UC38" s="18"/>
      <c r="UD38" s="18"/>
      <c r="UE38" s="18"/>
      <c r="UF38" s="18"/>
      <c r="UG38" s="18"/>
      <c r="UH38" s="18"/>
      <c r="UI38" s="18"/>
      <c r="UJ38" s="18"/>
      <c r="UK38" s="18"/>
      <c r="UL38" s="18"/>
      <c r="UM38" s="18"/>
      <c r="UN38" s="18"/>
      <c r="UO38" s="18"/>
      <c r="UP38" s="18"/>
      <c r="UQ38" s="18"/>
      <c r="UR38" s="18"/>
      <c r="US38" s="18"/>
      <c r="UT38" s="18"/>
      <c r="UU38" s="18"/>
      <c r="UV38" s="18"/>
      <c r="UW38" s="18"/>
      <c r="UX38" s="18"/>
      <c r="UY38" s="18"/>
      <c r="UZ38" s="18"/>
      <c r="VA38" s="18"/>
      <c r="VB38" s="18"/>
      <c r="VC38" s="18"/>
      <c r="VD38" s="18"/>
      <c r="VE38" s="18"/>
      <c r="VF38" s="18"/>
      <c r="VG38" s="18"/>
      <c r="VH38" s="18"/>
      <c r="VI38" s="18"/>
      <c r="VJ38" s="18"/>
      <c r="VK38" s="18"/>
      <c r="VL38" s="18"/>
      <c r="VM38" s="18"/>
      <c r="VN38" s="18"/>
      <c r="VO38" s="18"/>
      <c r="VP38" s="18"/>
      <c r="VQ38" s="18"/>
      <c r="VR38" s="18"/>
      <c r="VS38" s="18"/>
      <c r="VT38" s="18"/>
      <c r="VU38" s="18"/>
      <c r="VV38" s="18"/>
      <c r="VW38" s="18"/>
      <c r="VX38" s="18"/>
      <c r="VY38" s="18"/>
      <c r="VZ38" s="18"/>
      <c r="WA38" s="18"/>
      <c r="WB38" s="18"/>
      <c r="WC38" s="18"/>
      <c r="WD38" s="18"/>
      <c r="WE38" s="18"/>
      <c r="WF38" s="18"/>
      <c r="WG38" s="18"/>
      <c r="WH38" s="18"/>
      <c r="WI38" s="18"/>
      <c r="WJ38" s="18"/>
      <c r="WK38" s="18"/>
      <c r="WL38" s="18"/>
      <c r="WM38" s="18"/>
      <c r="WN38" s="18"/>
      <c r="WO38" s="18"/>
      <c r="WP38" s="18"/>
      <c r="WQ38" s="18"/>
      <c r="WR38" s="18"/>
      <c r="WS38" s="18"/>
      <c r="WT38" s="18"/>
      <c r="WU38" s="18"/>
      <c r="WV38" s="18"/>
      <c r="WW38" s="18"/>
      <c r="WX38" s="18"/>
      <c r="WY38" s="18"/>
      <c r="WZ38" s="18"/>
      <c r="XA38" s="18"/>
      <c r="XB38" s="18"/>
      <c r="XC38" s="18"/>
      <c r="XD38" s="18"/>
      <c r="XE38" s="18"/>
      <c r="XF38" s="18"/>
      <c r="XG38" s="18"/>
      <c r="XH38" s="18"/>
      <c r="XI38" s="18"/>
      <c r="XJ38" s="18"/>
      <c r="XK38" s="18"/>
      <c r="XL38" s="18"/>
      <c r="XM38" s="18"/>
      <c r="XN38" s="18"/>
      <c r="XO38" s="18"/>
      <c r="XP38" s="18"/>
      <c r="XQ38" s="18"/>
      <c r="XR38" s="18"/>
      <c r="XS38" s="18"/>
      <c r="XT38" s="18"/>
      <c r="XU38" s="18"/>
      <c r="XV38" s="18"/>
      <c r="XW38" s="18"/>
      <c r="XX38" s="18"/>
      <c r="XY38" s="18"/>
      <c r="XZ38" s="18"/>
      <c r="YA38" s="18"/>
      <c r="YB38" s="18"/>
      <c r="YC38" s="18"/>
      <c r="YD38" s="18"/>
      <c r="YE38" s="18"/>
      <c r="YF38" s="18"/>
      <c r="YG38" s="18"/>
      <c r="YH38" s="18"/>
      <c r="YI38" s="18"/>
      <c r="YJ38" s="18"/>
      <c r="YK38" s="18"/>
      <c r="YL38" s="18"/>
      <c r="YM38" s="18"/>
      <c r="YN38" s="18"/>
      <c r="YO38" s="18"/>
      <c r="YP38" s="18"/>
      <c r="YQ38" s="18"/>
      <c r="YR38" s="18"/>
      <c r="YS38" s="18"/>
      <c r="YT38" s="18"/>
      <c r="YU38" s="18"/>
      <c r="YV38" s="18"/>
      <c r="YW38" s="18"/>
      <c r="YX38" s="18"/>
      <c r="YY38" s="18"/>
      <c r="YZ38" s="18"/>
      <c r="ZA38" s="18"/>
      <c r="ZB38" s="18"/>
      <c r="ZC38" s="18"/>
      <c r="ZD38" s="18"/>
      <c r="ZE38" s="18"/>
      <c r="ZF38" s="18"/>
      <c r="ZG38" s="18"/>
      <c r="ZH38" s="18"/>
      <c r="ZI38" s="18"/>
      <c r="ZJ38" s="18"/>
      <c r="ZK38" s="18"/>
      <c r="ZL38" s="18"/>
      <c r="ZM38" s="18"/>
      <c r="ZN38" s="18"/>
      <c r="ZO38" s="18"/>
      <c r="ZP38" s="18"/>
      <c r="ZQ38" s="18"/>
      <c r="ZR38" s="18"/>
      <c r="ZS38" s="18"/>
      <c r="ZT38" s="18"/>
      <c r="ZU38" s="18"/>
      <c r="ZV38" s="18"/>
      <c r="ZW38" s="18"/>
      <c r="ZX38" s="18"/>
      <c r="ZY38" s="18"/>
      <c r="ZZ38" s="18"/>
      <c r="AAA38" s="18"/>
      <c r="AAB38" s="18"/>
      <c r="AAC38" s="18"/>
      <c r="AAD38" s="18"/>
      <c r="AAE38" s="18"/>
      <c r="AAF38" s="18"/>
      <c r="AAG38" s="18"/>
      <c r="AAH38" s="18"/>
      <c r="AAI38" s="18"/>
      <c r="AAJ38" s="18"/>
      <c r="AAK38" s="18"/>
      <c r="AAL38" s="18"/>
      <c r="AAM38" s="18"/>
      <c r="AAN38" s="18"/>
      <c r="AAO38" s="18"/>
      <c r="AAP38" s="18"/>
      <c r="AAQ38" s="18"/>
      <c r="AAR38" s="18"/>
      <c r="AAS38" s="18"/>
      <c r="AAT38" s="18"/>
      <c r="AAU38" s="18"/>
      <c r="AAV38" s="18"/>
      <c r="AAW38" s="18"/>
      <c r="AAX38" s="18"/>
      <c r="AAY38" s="18"/>
      <c r="AAZ38" s="18"/>
      <c r="ABA38" s="18"/>
      <c r="ABB38" s="18"/>
      <c r="ABC38" s="18"/>
      <c r="ABD38" s="18"/>
      <c r="ABE38" s="18"/>
      <c r="ABF38" s="18"/>
      <c r="ABG38" s="18"/>
      <c r="ABH38" s="18"/>
      <c r="ABI38" s="18"/>
      <c r="ABJ38" s="18"/>
      <c r="ABK38" s="18"/>
      <c r="ABL38" s="18"/>
      <c r="ABM38" s="18"/>
      <c r="ABN38" s="18"/>
      <c r="ABO38" s="18"/>
      <c r="ABP38" s="18"/>
      <c r="ABQ38" s="18"/>
      <c r="ABR38" s="18"/>
      <c r="ABS38" s="18"/>
      <c r="ABT38" s="18"/>
      <c r="ABU38" s="18"/>
      <c r="ABV38" s="18"/>
      <c r="ABW38" s="18"/>
      <c r="ABX38" s="18"/>
      <c r="ABY38" s="18"/>
      <c r="ABZ38" s="18"/>
      <c r="ACA38" s="18"/>
      <c r="ACB38" s="18"/>
      <c r="ACC38" s="18"/>
      <c r="ACD38" s="18"/>
      <c r="ACE38" s="18"/>
      <c r="ACF38" s="18"/>
      <c r="ACG38" s="18"/>
      <c r="ACH38" s="18"/>
      <c r="ACI38" s="18"/>
      <c r="ACJ38" s="18"/>
      <c r="ACK38" s="18"/>
      <c r="ACL38" s="18"/>
      <c r="ACM38" s="18"/>
      <c r="ACN38" s="18"/>
      <c r="ACO38" s="18"/>
      <c r="ACP38" s="18"/>
      <c r="ACQ38" s="18"/>
      <c r="ACR38" s="18"/>
      <c r="ACS38" s="18"/>
      <c r="ACT38" s="18"/>
      <c r="ACU38" s="18"/>
      <c r="ACV38" s="18"/>
      <c r="ACW38" s="18"/>
      <c r="ACX38" s="18"/>
      <c r="ACY38" s="18"/>
      <c r="ACZ38" s="18"/>
      <c r="ADA38" s="18"/>
      <c r="ADB38" s="18"/>
      <c r="ADC38" s="18"/>
      <c r="ADD38" s="18"/>
      <c r="ADE38" s="18"/>
      <c r="ADF38" s="18"/>
      <c r="ADG38" s="18"/>
      <c r="ADH38" s="18"/>
      <c r="ADI38" s="18"/>
      <c r="ADJ38" s="18"/>
      <c r="ADK38" s="18"/>
      <c r="ADL38" s="18"/>
      <c r="ADM38" s="18"/>
      <c r="ADN38" s="18"/>
      <c r="ADO38" s="18"/>
      <c r="ADP38" s="18"/>
      <c r="ADQ38" s="18"/>
      <c r="ADR38" s="18"/>
      <c r="ADS38" s="18"/>
      <c r="ADT38" s="18"/>
      <c r="ADU38" s="18"/>
      <c r="ADV38" s="18"/>
      <c r="ADW38" s="18"/>
      <c r="ADX38" s="18"/>
      <c r="ADY38" s="18"/>
      <c r="ADZ38" s="18"/>
      <c r="AEA38" s="18"/>
      <c r="AEB38" s="18"/>
      <c r="AEC38" s="18"/>
      <c r="AED38" s="18"/>
      <c r="AEE38" s="18"/>
      <c r="AEF38" s="18"/>
      <c r="AEG38" s="18"/>
      <c r="AEH38" s="18"/>
      <c r="AEI38" s="18"/>
      <c r="AEJ38" s="18"/>
      <c r="AEK38" s="18"/>
      <c r="AEL38" s="18"/>
      <c r="AEM38" s="18"/>
      <c r="AEN38" s="18"/>
      <c r="AEO38" s="18"/>
      <c r="AEP38" s="18"/>
      <c r="AEQ38" s="18"/>
      <c r="AER38" s="18"/>
      <c r="AES38" s="18"/>
      <c r="AET38" s="18"/>
      <c r="AEU38" s="18"/>
      <c r="AEV38" s="18"/>
      <c r="AEW38" s="18"/>
      <c r="AEX38" s="18"/>
      <c r="AEY38" s="18"/>
      <c r="AEZ38" s="18"/>
      <c r="AFA38" s="18"/>
      <c r="AFB38" s="18"/>
      <c r="AFC38" s="18"/>
      <c r="AFD38" s="18"/>
      <c r="AFE38" s="18"/>
      <c r="AFF38" s="18"/>
      <c r="AFG38" s="18"/>
      <c r="AFH38" s="18"/>
      <c r="AFI38" s="18"/>
      <c r="AFJ38" s="18"/>
      <c r="AFK38" s="18"/>
      <c r="AFL38" s="18"/>
      <c r="AFM38" s="18"/>
      <c r="AFN38" s="18"/>
      <c r="AFO38" s="18"/>
      <c r="AFP38" s="18"/>
      <c r="AFQ38" s="18"/>
      <c r="AFR38" s="18"/>
      <c r="AFS38" s="18"/>
      <c r="AFT38" s="18"/>
      <c r="AFU38" s="18"/>
      <c r="AFV38" s="18"/>
      <c r="AFW38" s="18"/>
      <c r="AFX38" s="18"/>
      <c r="AFY38" s="18"/>
      <c r="AFZ38" s="18"/>
      <c r="AGA38" s="18"/>
      <c r="AGB38" s="18"/>
      <c r="AGC38" s="18"/>
      <c r="AGD38" s="18"/>
      <c r="AGE38" s="18"/>
      <c r="AGF38" s="18"/>
      <c r="AGG38" s="18"/>
      <c r="AGH38" s="18"/>
      <c r="AGI38" s="18"/>
      <c r="AGJ38" s="18"/>
      <c r="AGK38" s="18"/>
      <c r="AGL38" s="18"/>
      <c r="AGM38" s="18"/>
      <c r="AGN38" s="18"/>
      <c r="AGO38" s="18"/>
      <c r="AGP38" s="18"/>
      <c r="AGQ38" s="18"/>
      <c r="AGR38" s="18"/>
      <c r="AGS38" s="18"/>
      <c r="AGT38" s="18"/>
      <c r="AGU38" s="18"/>
      <c r="AGV38" s="18"/>
      <c r="AGW38" s="18"/>
      <c r="AGX38" s="18"/>
      <c r="AGY38" s="18"/>
      <c r="AGZ38" s="18"/>
      <c r="AHA38" s="18"/>
      <c r="AHB38" s="18"/>
      <c r="AHC38" s="18"/>
      <c r="AHD38" s="18"/>
      <c r="AHE38" s="18"/>
      <c r="AHF38" s="18"/>
      <c r="AHG38" s="18"/>
      <c r="AHH38" s="18"/>
      <c r="AHI38" s="18"/>
      <c r="AHJ38" s="18"/>
      <c r="AHK38" s="18"/>
      <c r="AHL38" s="18"/>
      <c r="AHM38" s="18"/>
      <c r="AHN38" s="18"/>
      <c r="AHO38" s="18"/>
      <c r="AHP38" s="18"/>
      <c r="AHQ38" s="18"/>
      <c r="AHR38" s="18"/>
      <c r="AHS38" s="18"/>
      <c r="AHT38" s="18"/>
      <c r="AHU38" s="18"/>
      <c r="AHV38" s="18"/>
      <c r="AHW38" s="18"/>
      <c r="AHX38" s="18"/>
      <c r="AHY38" s="18"/>
      <c r="AHZ38" s="18"/>
      <c r="AIA38" s="18"/>
      <c r="AIB38" s="18"/>
      <c r="AIC38" s="18"/>
      <c r="AID38" s="18"/>
      <c r="AIE38" s="18"/>
      <c r="AIF38" s="18"/>
      <c r="AIG38" s="18"/>
      <c r="AIH38" s="18"/>
      <c r="AII38" s="18"/>
      <c r="AIJ38" s="18"/>
      <c r="AIK38" s="18"/>
      <c r="AIL38" s="18"/>
      <c r="AIM38" s="18"/>
      <c r="AIN38" s="18"/>
      <c r="AIO38" s="18"/>
      <c r="AIP38" s="18"/>
      <c r="AIQ38" s="18"/>
      <c r="AIR38" s="18"/>
      <c r="AIS38" s="18"/>
      <c r="AIT38" s="18"/>
      <c r="AIU38" s="18"/>
      <c r="AIV38" s="18"/>
      <c r="AIW38" s="18"/>
      <c r="AIX38" s="18"/>
      <c r="AIY38" s="18"/>
      <c r="AIZ38" s="18"/>
      <c r="AJA38" s="18"/>
      <c r="AJB38" s="18"/>
      <c r="AJC38" s="18"/>
      <c r="AJD38" s="18"/>
      <c r="AJE38" s="18"/>
      <c r="AJF38" s="18"/>
      <c r="AJG38" s="18"/>
      <c r="AJH38" s="18"/>
      <c r="AJI38" s="18"/>
      <c r="AJJ38" s="18"/>
      <c r="AJK38" s="18"/>
      <c r="AJL38" s="18"/>
      <c r="AJM38" s="18"/>
      <c r="AJN38" s="18"/>
      <c r="AJO38" s="18"/>
      <c r="AJP38" s="18"/>
      <c r="AJQ38" s="18"/>
      <c r="AJR38" s="18"/>
      <c r="AJS38" s="18"/>
      <c r="AJT38" s="18"/>
      <c r="AJU38" s="18"/>
      <c r="AJV38" s="18"/>
      <c r="AJW38" s="18"/>
      <c r="AJX38" s="18"/>
      <c r="AJY38" s="18"/>
      <c r="AJZ38" s="18"/>
      <c r="AKA38" s="18"/>
      <c r="AKB38" s="18"/>
      <c r="AKC38" s="18"/>
      <c r="AKD38" s="18"/>
      <c r="AKE38" s="18"/>
      <c r="AKF38" s="18"/>
      <c r="AKG38" s="18"/>
      <c r="AKH38" s="18"/>
      <c r="AKI38" s="18"/>
      <c r="AKJ38" s="18"/>
      <c r="AKK38" s="18"/>
      <c r="AKL38" s="18"/>
      <c r="AKM38" s="18"/>
      <c r="AKN38" s="18"/>
      <c r="AKO38" s="18"/>
      <c r="AKP38" s="18"/>
      <c r="AKQ38" s="18"/>
      <c r="AKR38" s="18"/>
      <c r="AKS38" s="18"/>
      <c r="AKT38" s="18"/>
      <c r="AKU38" s="18"/>
      <c r="AKV38" s="18"/>
      <c r="AKW38" s="18"/>
      <c r="AKX38" s="18"/>
      <c r="AKY38" s="18"/>
      <c r="AKZ38" s="18"/>
      <c r="ALA38" s="18"/>
      <c r="ALB38" s="18"/>
      <c r="ALC38" s="18"/>
      <c r="ALD38" s="18"/>
      <c r="ALE38" s="18"/>
      <c r="ALF38" s="18"/>
      <c r="ALG38" s="18"/>
      <c r="ALH38" s="18"/>
      <c r="ALI38" s="18"/>
      <c r="ALJ38" s="18"/>
      <c r="ALK38" s="18"/>
      <c r="ALL38" s="18"/>
      <c r="ALM38" s="18"/>
      <c r="ALN38" s="18"/>
      <c r="ALO38" s="18"/>
      <c r="ALP38" s="18"/>
      <c r="ALQ38" s="18"/>
      <c r="ALR38" s="18"/>
      <c r="ALS38" s="18"/>
      <c r="ALT38" s="18"/>
      <c r="ALU38" s="18"/>
      <c r="ALV38" s="18"/>
      <c r="ALW38" s="18"/>
      <c r="ALX38" s="18"/>
      <c r="ALY38" s="18"/>
      <c r="ALZ38" s="18"/>
      <c r="AMA38" s="18"/>
      <c r="AMB38" s="18"/>
      <c r="AMC38" s="18"/>
      <c r="AMD38" s="18"/>
      <c r="AME38" s="18"/>
      <c r="AMF38" s="18"/>
      <c r="AMG38" s="18"/>
      <c r="AMH38" s="18"/>
      <c r="AMI38" s="18"/>
      <c r="AMJ38" s="18"/>
      <c r="AMK38" s="18"/>
    </row>
    <row r="39" spans="1:1025" ht="10.5" customHeight="1">
      <c r="A39" s="18"/>
      <c r="B39" s="96" t="s">
        <v>942</v>
      </c>
      <c r="C39" s="63" t="s">
        <v>941</v>
      </c>
      <c r="D39" s="63" t="s">
        <v>4</v>
      </c>
      <c r="J39" s="25" t="s">
        <v>4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/>
      <c r="QD39" s="18"/>
      <c r="QE39" s="18"/>
      <c r="QF39" s="18"/>
      <c r="QG39" s="18"/>
      <c r="QH39" s="18"/>
      <c r="QI39" s="18"/>
      <c r="QJ39" s="18"/>
      <c r="QK39" s="18"/>
      <c r="QL39" s="18"/>
      <c r="QM39" s="18"/>
      <c r="QN39" s="18"/>
      <c r="QO39" s="18"/>
      <c r="QP39" s="18"/>
      <c r="QQ39" s="18"/>
      <c r="QR39" s="18"/>
      <c r="QS39" s="18"/>
      <c r="QT39" s="18"/>
      <c r="QU39" s="18"/>
      <c r="QV39" s="18"/>
      <c r="QW39" s="18"/>
      <c r="QX39" s="18"/>
      <c r="QY39" s="18"/>
      <c r="QZ39" s="18"/>
      <c r="RA39" s="18"/>
      <c r="RB39" s="18"/>
      <c r="RC39" s="18"/>
      <c r="RD39" s="18"/>
      <c r="RE39" s="18"/>
      <c r="RF39" s="18"/>
      <c r="RG39" s="18"/>
      <c r="RH39" s="18"/>
      <c r="RI39" s="18"/>
      <c r="RJ39" s="18"/>
      <c r="RK39" s="18"/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/>
      <c r="TF39" s="18"/>
      <c r="TG39" s="18"/>
      <c r="TH39" s="18"/>
      <c r="TI39" s="18"/>
      <c r="TJ39" s="18"/>
      <c r="TK39" s="18"/>
      <c r="TL39" s="18"/>
      <c r="TM39" s="18"/>
      <c r="TN39" s="18"/>
      <c r="TO39" s="18"/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/>
      <c r="UW39" s="18"/>
      <c r="UX39" s="18"/>
      <c r="UY39" s="18"/>
      <c r="UZ39" s="18"/>
      <c r="VA39" s="18"/>
      <c r="VB39" s="18"/>
      <c r="VC39" s="18"/>
      <c r="VD39" s="18"/>
      <c r="VE39" s="18"/>
      <c r="VF39" s="18"/>
      <c r="VG39" s="18"/>
      <c r="VH39" s="18"/>
      <c r="VI39" s="18"/>
      <c r="VJ39" s="18"/>
      <c r="VK39" s="18"/>
      <c r="VL39" s="18"/>
      <c r="VM39" s="18"/>
      <c r="VN39" s="18"/>
      <c r="VO39" s="18"/>
      <c r="VP39" s="18"/>
      <c r="VQ39" s="18"/>
      <c r="VR39" s="18"/>
      <c r="VS39" s="18"/>
      <c r="VT39" s="18"/>
      <c r="VU39" s="18"/>
      <c r="VV39" s="18"/>
      <c r="VW39" s="18"/>
      <c r="VX39" s="18"/>
      <c r="VY39" s="18"/>
      <c r="VZ39" s="18"/>
      <c r="WA39" s="18"/>
      <c r="WB39" s="18"/>
      <c r="WC39" s="18"/>
      <c r="WD39" s="18"/>
      <c r="WE39" s="18"/>
      <c r="WF39" s="18"/>
      <c r="WG39" s="18"/>
      <c r="WH39" s="18"/>
      <c r="WI39" s="18"/>
      <c r="WJ39" s="18"/>
      <c r="WK39" s="18"/>
      <c r="WL39" s="18"/>
      <c r="WM39" s="18"/>
      <c r="WN39" s="18"/>
      <c r="WO39" s="18"/>
      <c r="WP39" s="18"/>
      <c r="WQ39" s="18"/>
      <c r="WR39" s="18"/>
      <c r="WS39" s="18"/>
      <c r="WT39" s="18"/>
      <c r="WU39" s="18"/>
      <c r="WV39" s="18"/>
      <c r="WW39" s="18"/>
      <c r="WX39" s="18"/>
      <c r="WY39" s="18"/>
      <c r="WZ39" s="18"/>
      <c r="XA39" s="18"/>
      <c r="XB39" s="18"/>
      <c r="XC39" s="18"/>
      <c r="XD39" s="18"/>
      <c r="XE39" s="18"/>
      <c r="XF39" s="18"/>
      <c r="XG39" s="18"/>
      <c r="XH39" s="18"/>
      <c r="XI39" s="18"/>
      <c r="XJ39" s="18"/>
      <c r="XK39" s="18"/>
      <c r="XL39" s="18"/>
      <c r="XM39" s="18"/>
      <c r="XN39" s="18"/>
      <c r="XO39" s="18"/>
      <c r="XP39" s="18"/>
      <c r="XQ39" s="18"/>
      <c r="XR39" s="18"/>
      <c r="XS39" s="18"/>
      <c r="XT39" s="18"/>
      <c r="XU39" s="18"/>
      <c r="XV39" s="18"/>
      <c r="XW39" s="18"/>
      <c r="XX39" s="18"/>
      <c r="XY39" s="18"/>
      <c r="XZ39" s="18"/>
      <c r="YA39" s="18"/>
      <c r="YB39" s="18"/>
      <c r="YC39" s="18"/>
      <c r="YD39" s="18"/>
      <c r="YE39" s="18"/>
      <c r="YF39" s="18"/>
      <c r="YG39" s="18"/>
      <c r="YH39" s="18"/>
      <c r="YI39" s="18"/>
      <c r="YJ39" s="18"/>
      <c r="YK39" s="18"/>
      <c r="YL39" s="18"/>
      <c r="YM39" s="18"/>
      <c r="YN39" s="18"/>
      <c r="YO39" s="18"/>
      <c r="YP39" s="18"/>
      <c r="YQ39" s="18"/>
      <c r="YR39" s="18"/>
      <c r="YS39" s="18"/>
      <c r="YT39" s="18"/>
      <c r="YU39" s="18"/>
      <c r="YV39" s="18"/>
      <c r="YW39" s="18"/>
      <c r="YX39" s="18"/>
      <c r="YY39" s="18"/>
      <c r="YZ39" s="18"/>
      <c r="ZA39" s="18"/>
      <c r="ZB39" s="18"/>
      <c r="ZC39" s="18"/>
      <c r="ZD39" s="18"/>
      <c r="ZE39" s="18"/>
      <c r="ZF39" s="18"/>
      <c r="ZG39" s="18"/>
      <c r="ZH39" s="18"/>
      <c r="ZI39" s="18"/>
      <c r="ZJ39" s="18"/>
      <c r="ZK39" s="18"/>
      <c r="ZL39" s="18"/>
      <c r="ZM39" s="18"/>
      <c r="ZN39" s="18"/>
      <c r="ZO39" s="18"/>
      <c r="ZP39" s="18"/>
      <c r="ZQ39" s="18"/>
      <c r="ZR39" s="18"/>
      <c r="ZS39" s="18"/>
      <c r="ZT39" s="18"/>
      <c r="ZU39" s="18"/>
      <c r="ZV39" s="18"/>
      <c r="ZW39" s="18"/>
      <c r="ZX39" s="18"/>
      <c r="ZY39" s="18"/>
      <c r="ZZ39" s="18"/>
      <c r="AAA39" s="18"/>
      <c r="AAB39" s="18"/>
      <c r="AAC39" s="18"/>
      <c r="AAD39" s="18"/>
      <c r="AAE39" s="18"/>
      <c r="AAF39" s="18"/>
      <c r="AAG39" s="18"/>
      <c r="AAH39" s="18"/>
      <c r="AAI39" s="18"/>
      <c r="AAJ39" s="18"/>
      <c r="AAK39" s="18"/>
      <c r="AAL39" s="18"/>
      <c r="AAM39" s="18"/>
      <c r="AAN39" s="18"/>
      <c r="AAO39" s="18"/>
      <c r="AAP39" s="18"/>
      <c r="AAQ39" s="18"/>
      <c r="AAR39" s="18"/>
      <c r="AAS39" s="18"/>
      <c r="AAT39" s="18"/>
      <c r="AAU39" s="18"/>
      <c r="AAV39" s="18"/>
      <c r="AAW39" s="18"/>
      <c r="AAX39" s="18"/>
      <c r="AAY39" s="18"/>
      <c r="AAZ39" s="18"/>
      <c r="ABA39" s="18"/>
      <c r="ABB39" s="18"/>
      <c r="ABC39" s="18"/>
      <c r="ABD39" s="18"/>
      <c r="ABE39" s="18"/>
      <c r="ABF39" s="18"/>
      <c r="ABG39" s="18"/>
      <c r="ABH39" s="18"/>
      <c r="ABI39" s="18"/>
      <c r="ABJ39" s="18"/>
      <c r="ABK39" s="18"/>
      <c r="ABL39" s="18"/>
      <c r="ABM39" s="18"/>
      <c r="ABN39" s="18"/>
      <c r="ABO39" s="18"/>
      <c r="ABP39" s="18"/>
      <c r="ABQ39" s="18"/>
      <c r="ABR39" s="18"/>
      <c r="ABS39" s="18"/>
      <c r="ABT39" s="18"/>
      <c r="ABU39" s="18"/>
      <c r="ABV39" s="18"/>
      <c r="ABW39" s="18"/>
      <c r="ABX39" s="18"/>
      <c r="ABY39" s="18"/>
      <c r="ABZ39" s="18"/>
      <c r="ACA39" s="18"/>
      <c r="ACB39" s="18"/>
      <c r="ACC39" s="18"/>
      <c r="ACD39" s="18"/>
      <c r="ACE39" s="18"/>
      <c r="ACF39" s="18"/>
      <c r="ACG39" s="18"/>
      <c r="ACH39" s="18"/>
      <c r="ACI39" s="18"/>
      <c r="ACJ39" s="18"/>
      <c r="ACK39" s="18"/>
      <c r="ACL39" s="18"/>
      <c r="ACM39" s="18"/>
      <c r="ACN39" s="18"/>
      <c r="ACO39" s="18"/>
      <c r="ACP39" s="18"/>
      <c r="ACQ39" s="18"/>
      <c r="ACR39" s="18"/>
      <c r="ACS39" s="18"/>
      <c r="ACT39" s="18"/>
      <c r="ACU39" s="18"/>
      <c r="ACV39" s="18"/>
      <c r="ACW39" s="18"/>
      <c r="ACX39" s="18"/>
      <c r="ACY39" s="18"/>
      <c r="ACZ39" s="18"/>
      <c r="ADA39" s="18"/>
      <c r="ADB39" s="18"/>
      <c r="ADC39" s="18"/>
      <c r="ADD39" s="18"/>
      <c r="ADE39" s="18"/>
      <c r="ADF39" s="18"/>
      <c r="ADG39" s="18"/>
      <c r="ADH39" s="18"/>
      <c r="ADI39" s="18"/>
      <c r="ADJ39" s="18"/>
      <c r="ADK39" s="18"/>
      <c r="ADL39" s="18"/>
      <c r="ADM39" s="18"/>
      <c r="ADN39" s="18"/>
      <c r="ADO39" s="18"/>
      <c r="ADP39" s="18"/>
      <c r="ADQ39" s="18"/>
      <c r="ADR39" s="18"/>
      <c r="ADS39" s="18"/>
      <c r="ADT39" s="18"/>
      <c r="ADU39" s="18"/>
      <c r="ADV39" s="18"/>
      <c r="ADW39" s="18"/>
      <c r="ADX39" s="18"/>
      <c r="ADY39" s="18"/>
      <c r="ADZ39" s="18"/>
      <c r="AEA39" s="18"/>
      <c r="AEB39" s="18"/>
      <c r="AEC39" s="18"/>
      <c r="AED39" s="18"/>
      <c r="AEE39" s="18"/>
      <c r="AEF39" s="18"/>
      <c r="AEG39" s="18"/>
      <c r="AEH39" s="18"/>
      <c r="AEI39" s="18"/>
      <c r="AEJ39" s="18"/>
      <c r="AEK39" s="18"/>
      <c r="AEL39" s="18"/>
      <c r="AEM39" s="18"/>
      <c r="AEN39" s="18"/>
      <c r="AEO39" s="18"/>
      <c r="AEP39" s="18"/>
      <c r="AEQ39" s="18"/>
      <c r="AER39" s="18"/>
      <c r="AES39" s="18"/>
      <c r="AET39" s="18"/>
      <c r="AEU39" s="18"/>
      <c r="AEV39" s="18"/>
      <c r="AEW39" s="18"/>
      <c r="AEX39" s="18"/>
      <c r="AEY39" s="18"/>
      <c r="AEZ39" s="18"/>
      <c r="AFA39" s="18"/>
      <c r="AFB39" s="18"/>
      <c r="AFC39" s="18"/>
      <c r="AFD39" s="18"/>
      <c r="AFE39" s="18"/>
      <c r="AFF39" s="18"/>
      <c r="AFG39" s="18"/>
      <c r="AFH39" s="18"/>
      <c r="AFI39" s="18"/>
      <c r="AFJ39" s="18"/>
      <c r="AFK39" s="18"/>
      <c r="AFL39" s="18"/>
      <c r="AFM39" s="18"/>
      <c r="AFN39" s="18"/>
      <c r="AFO39" s="18"/>
      <c r="AFP39" s="18"/>
      <c r="AFQ39" s="18"/>
      <c r="AFR39" s="18"/>
      <c r="AFS39" s="18"/>
      <c r="AFT39" s="18"/>
      <c r="AFU39" s="18"/>
      <c r="AFV39" s="18"/>
      <c r="AFW39" s="18"/>
      <c r="AFX39" s="18"/>
      <c r="AFY39" s="18"/>
      <c r="AFZ39" s="18"/>
      <c r="AGA39" s="18"/>
      <c r="AGB39" s="18"/>
      <c r="AGC39" s="18"/>
      <c r="AGD39" s="18"/>
      <c r="AGE39" s="18"/>
      <c r="AGF39" s="18"/>
      <c r="AGG39" s="18"/>
      <c r="AGH39" s="18"/>
      <c r="AGI39" s="18"/>
      <c r="AGJ39" s="18"/>
      <c r="AGK39" s="18"/>
      <c r="AGL39" s="18"/>
      <c r="AGM39" s="18"/>
      <c r="AGN39" s="18"/>
      <c r="AGO39" s="18"/>
      <c r="AGP39" s="18"/>
      <c r="AGQ39" s="18"/>
      <c r="AGR39" s="18"/>
      <c r="AGS39" s="18"/>
      <c r="AGT39" s="18"/>
      <c r="AGU39" s="18"/>
      <c r="AGV39" s="18"/>
      <c r="AGW39" s="18"/>
      <c r="AGX39" s="18"/>
      <c r="AGY39" s="18"/>
      <c r="AGZ39" s="18"/>
      <c r="AHA39" s="18"/>
      <c r="AHB39" s="18"/>
      <c r="AHC39" s="18"/>
      <c r="AHD39" s="18"/>
      <c r="AHE39" s="18"/>
      <c r="AHF39" s="18"/>
      <c r="AHG39" s="18"/>
      <c r="AHH39" s="18"/>
      <c r="AHI39" s="18"/>
      <c r="AHJ39" s="18"/>
      <c r="AHK39" s="18"/>
      <c r="AHL39" s="18"/>
      <c r="AHM39" s="18"/>
      <c r="AHN39" s="18"/>
      <c r="AHO39" s="18"/>
      <c r="AHP39" s="18"/>
      <c r="AHQ39" s="18"/>
      <c r="AHR39" s="18"/>
      <c r="AHS39" s="18"/>
      <c r="AHT39" s="18"/>
      <c r="AHU39" s="18"/>
      <c r="AHV39" s="18"/>
      <c r="AHW39" s="18"/>
      <c r="AHX39" s="18"/>
      <c r="AHY39" s="18"/>
      <c r="AHZ39" s="18"/>
      <c r="AIA39" s="18"/>
      <c r="AIB39" s="18"/>
      <c r="AIC39" s="18"/>
      <c r="AID39" s="18"/>
      <c r="AIE39" s="18"/>
      <c r="AIF39" s="18"/>
      <c r="AIG39" s="18"/>
      <c r="AIH39" s="18"/>
      <c r="AII39" s="18"/>
      <c r="AIJ39" s="18"/>
      <c r="AIK39" s="18"/>
      <c r="AIL39" s="18"/>
      <c r="AIM39" s="18"/>
      <c r="AIN39" s="18"/>
      <c r="AIO39" s="18"/>
      <c r="AIP39" s="18"/>
      <c r="AIQ39" s="18"/>
      <c r="AIR39" s="18"/>
      <c r="AIS39" s="18"/>
      <c r="AIT39" s="18"/>
      <c r="AIU39" s="18"/>
      <c r="AIV39" s="18"/>
      <c r="AIW39" s="18"/>
      <c r="AIX39" s="18"/>
      <c r="AIY39" s="18"/>
      <c r="AIZ39" s="18"/>
      <c r="AJA39" s="18"/>
      <c r="AJB39" s="18"/>
      <c r="AJC39" s="18"/>
      <c r="AJD39" s="18"/>
      <c r="AJE39" s="18"/>
      <c r="AJF39" s="18"/>
      <c r="AJG39" s="18"/>
      <c r="AJH39" s="18"/>
      <c r="AJI39" s="18"/>
      <c r="AJJ39" s="18"/>
      <c r="AJK39" s="18"/>
      <c r="AJL39" s="18"/>
      <c r="AJM39" s="18"/>
      <c r="AJN39" s="18"/>
      <c r="AJO39" s="18"/>
      <c r="AJP39" s="18"/>
      <c r="AJQ39" s="18"/>
      <c r="AJR39" s="18"/>
      <c r="AJS39" s="18"/>
      <c r="AJT39" s="18"/>
      <c r="AJU39" s="18"/>
      <c r="AJV39" s="18"/>
      <c r="AJW39" s="18"/>
      <c r="AJX39" s="18"/>
      <c r="AJY39" s="18"/>
      <c r="AJZ39" s="18"/>
      <c r="AKA39" s="18"/>
      <c r="AKB39" s="18"/>
      <c r="AKC39" s="18"/>
      <c r="AKD39" s="18"/>
      <c r="AKE39" s="18"/>
      <c r="AKF39" s="18"/>
      <c r="AKG39" s="18"/>
      <c r="AKH39" s="18"/>
      <c r="AKI39" s="18"/>
      <c r="AKJ39" s="18"/>
      <c r="AKK39" s="18"/>
      <c r="AKL39" s="18"/>
      <c r="AKM39" s="18"/>
      <c r="AKN39" s="18"/>
      <c r="AKO39" s="18"/>
      <c r="AKP39" s="18"/>
      <c r="AKQ39" s="18"/>
      <c r="AKR39" s="18"/>
      <c r="AKS39" s="18"/>
      <c r="AKT39" s="18"/>
      <c r="AKU39" s="18"/>
      <c r="AKV39" s="18"/>
      <c r="AKW39" s="18"/>
      <c r="AKX39" s="18"/>
      <c r="AKY39" s="18"/>
      <c r="AKZ39" s="18"/>
      <c r="ALA39" s="18"/>
      <c r="ALB39" s="18"/>
      <c r="ALC39" s="18"/>
      <c r="ALD39" s="18"/>
      <c r="ALE39" s="18"/>
      <c r="ALF39" s="18"/>
      <c r="ALG39" s="18"/>
      <c r="ALH39" s="18"/>
      <c r="ALI39" s="18"/>
      <c r="ALJ39" s="18"/>
      <c r="ALK39" s="18"/>
      <c r="ALL39" s="18"/>
      <c r="ALM39" s="18"/>
      <c r="ALN39" s="18"/>
      <c r="ALO39" s="18"/>
      <c r="ALP39" s="18"/>
      <c r="ALQ39" s="18"/>
      <c r="ALR39" s="18"/>
      <c r="ALS39" s="18"/>
      <c r="ALT39" s="18"/>
      <c r="ALU39" s="18"/>
      <c r="ALV39" s="18"/>
      <c r="ALW39" s="18"/>
      <c r="ALX39" s="18"/>
      <c r="ALY39" s="18"/>
      <c r="ALZ39" s="18"/>
      <c r="AMA39" s="18"/>
      <c r="AMB39" s="18"/>
      <c r="AMC39" s="18"/>
      <c r="AMD39" s="18"/>
      <c r="AME39" s="18"/>
      <c r="AMF39" s="18"/>
      <c r="AMG39" s="18"/>
      <c r="AMH39" s="18"/>
      <c r="AMI39" s="18"/>
      <c r="AMJ39" s="18"/>
      <c r="AMK39" s="18"/>
    </row>
    <row r="40" spans="1:1025" ht="10.5" customHeight="1">
      <c r="A40" s="18"/>
      <c r="B40" s="63" t="s">
        <v>940</v>
      </c>
      <c r="C40" s="18"/>
      <c r="D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8"/>
      <c r="LP40" s="18"/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8"/>
      <c r="MC40" s="18"/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8"/>
      <c r="MP40" s="18"/>
      <c r="MQ40" s="18"/>
      <c r="MR40" s="18"/>
      <c r="MS40" s="18"/>
      <c r="MT40" s="18"/>
      <c r="MU40" s="18"/>
      <c r="MV40" s="18"/>
      <c r="MW40" s="18"/>
      <c r="MX40" s="18"/>
      <c r="MY40" s="18"/>
      <c r="MZ40" s="18"/>
      <c r="NA40" s="18"/>
      <c r="NB40" s="18"/>
      <c r="NC40" s="18"/>
      <c r="ND40" s="18"/>
      <c r="NE40" s="18"/>
      <c r="NF40" s="18"/>
      <c r="NG40" s="18"/>
      <c r="NH40" s="18"/>
      <c r="NI40" s="18"/>
      <c r="NJ40" s="18"/>
      <c r="NK40" s="18"/>
      <c r="NL40" s="18"/>
      <c r="NM40" s="18"/>
      <c r="NN40" s="18"/>
      <c r="NO40" s="18"/>
      <c r="NP40" s="18"/>
      <c r="NQ40" s="18"/>
      <c r="NR40" s="18"/>
      <c r="NS40" s="18"/>
      <c r="NT40" s="18"/>
      <c r="NU40" s="18"/>
      <c r="NV40" s="18"/>
      <c r="NW40" s="18"/>
      <c r="NX40" s="18"/>
      <c r="NY40" s="18"/>
      <c r="NZ40" s="18"/>
      <c r="OA40" s="18"/>
      <c r="OB40" s="18"/>
      <c r="OC40" s="18"/>
      <c r="OD40" s="18"/>
      <c r="OE40" s="18"/>
      <c r="OF40" s="18"/>
      <c r="OG40" s="18"/>
      <c r="OH40" s="18"/>
      <c r="OI40" s="18"/>
      <c r="OJ40" s="18"/>
      <c r="OK40" s="18"/>
      <c r="OL40" s="18"/>
      <c r="OM40" s="18"/>
      <c r="ON40" s="18"/>
      <c r="OO40" s="18"/>
      <c r="OP40" s="18"/>
      <c r="OQ40" s="18"/>
      <c r="OR40" s="18"/>
      <c r="OS40" s="18"/>
      <c r="OT40" s="18"/>
      <c r="OU40" s="18"/>
      <c r="OV40" s="18"/>
      <c r="OW40" s="18"/>
      <c r="OX40" s="18"/>
      <c r="OY40" s="18"/>
      <c r="OZ40" s="18"/>
      <c r="PA40" s="18"/>
      <c r="PB40" s="18"/>
      <c r="PC40" s="18"/>
      <c r="PD40" s="18"/>
      <c r="PE40" s="18"/>
      <c r="PF40" s="18"/>
      <c r="PG40" s="18"/>
      <c r="PH40" s="18"/>
      <c r="PI40" s="18"/>
      <c r="PJ40" s="18"/>
      <c r="PK40" s="18"/>
      <c r="PL40" s="18"/>
      <c r="PM40" s="18"/>
      <c r="PN40" s="18"/>
      <c r="PO40" s="18"/>
      <c r="PP40" s="18"/>
      <c r="PQ40" s="18"/>
      <c r="PR40" s="18"/>
      <c r="PS40" s="18"/>
      <c r="PT40" s="18"/>
      <c r="PU40" s="18"/>
      <c r="PV40" s="18"/>
      <c r="PW40" s="18"/>
      <c r="PX40" s="18"/>
      <c r="PY40" s="18"/>
      <c r="PZ40" s="18"/>
      <c r="QA40" s="18"/>
      <c r="QB40" s="18"/>
      <c r="QC40" s="18"/>
      <c r="QD40" s="18"/>
      <c r="QE40" s="18"/>
      <c r="QF40" s="18"/>
      <c r="QG40" s="18"/>
      <c r="QH40" s="18"/>
      <c r="QI40" s="18"/>
      <c r="QJ40" s="18"/>
      <c r="QK40" s="18"/>
      <c r="QL40" s="18"/>
      <c r="QM40" s="18"/>
      <c r="QN40" s="18"/>
      <c r="QO40" s="18"/>
      <c r="QP40" s="18"/>
      <c r="QQ40" s="18"/>
      <c r="QR40" s="18"/>
      <c r="QS40" s="18"/>
      <c r="QT40" s="18"/>
      <c r="QU40" s="18"/>
      <c r="QV40" s="18"/>
      <c r="QW40" s="18"/>
      <c r="QX40" s="18"/>
      <c r="QY40" s="18"/>
      <c r="QZ40" s="18"/>
      <c r="RA40" s="18"/>
      <c r="RB40" s="18"/>
      <c r="RC40" s="18"/>
      <c r="RD40" s="18"/>
      <c r="RE40" s="18"/>
      <c r="RF40" s="18"/>
      <c r="RG40" s="18"/>
      <c r="RH40" s="18"/>
      <c r="RI40" s="18"/>
      <c r="RJ40" s="18"/>
      <c r="RK40" s="18"/>
      <c r="RL40" s="18"/>
      <c r="RM40" s="18"/>
      <c r="RN40" s="18"/>
      <c r="RO40" s="18"/>
      <c r="RP40" s="18"/>
      <c r="RQ40" s="18"/>
      <c r="RR40" s="18"/>
      <c r="RS40" s="18"/>
      <c r="RT40" s="18"/>
      <c r="RU40" s="18"/>
      <c r="RV40" s="18"/>
      <c r="RW40" s="18"/>
      <c r="RX40" s="18"/>
      <c r="RY40" s="18"/>
      <c r="RZ40" s="18"/>
      <c r="SA40" s="18"/>
      <c r="SB40" s="18"/>
      <c r="SC40" s="18"/>
      <c r="SD40" s="18"/>
      <c r="SE40" s="18"/>
      <c r="SF40" s="18"/>
      <c r="SG40" s="18"/>
      <c r="SH40" s="18"/>
      <c r="SI40" s="18"/>
      <c r="SJ40" s="18"/>
      <c r="SK40" s="18"/>
      <c r="SL40" s="18"/>
      <c r="SM40" s="18"/>
      <c r="SN40" s="18"/>
      <c r="SO40" s="18"/>
      <c r="SP40" s="18"/>
      <c r="SQ40" s="18"/>
      <c r="SR40" s="18"/>
      <c r="SS40" s="18"/>
      <c r="ST40" s="18"/>
      <c r="SU40" s="18"/>
      <c r="SV40" s="18"/>
      <c r="SW40" s="18"/>
      <c r="SX40" s="18"/>
      <c r="SY40" s="18"/>
      <c r="SZ40" s="18"/>
      <c r="TA40" s="18"/>
      <c r="TB40" s="18"/>
      <c r="TC40" s="18"/>
      <c r="TD40" s="18"/>
      <c r="TE40" s="18"/>
      <c r="TF40" s="18"/>
      <c r="TG40" s="18"/>
      <c r="TH40" s="18"/>
      <c r="TI40" s="18"/>
      <c r="TJ40" s="18"/>
      <c r="TK40" s="18"/>
      <c r="TL40" s="18"/>
      <c r="TM40" s="18"/>
      <c r="TN40" s="18"/>
      <c r="TO40" s="18"/>
      <c r="TP40" s="18"/>
      <c r="TQ40" s="18"/>
      <c r="TR40" s="18"/>
      <c r="TS40" s="18"/>
      <c r="TT40" s="18"/>
      <c r="TU40" s="18"/>
      <c r="TV40" s="18"/>
      <c r="TW40" s="18"/>
      <c r="TX40" s="18"/>
      <c r="TY40" s="18"/>
      <c r="TZ40" s="18"/>
      <c r="UA40" s="18"/>
      <c r="UB40" s="18"/>
      <c r="UC40" s="18"/>
      <c r="UD40" s="18"/>
      <c r="UE40" s="18"/>
      <c r="UF40" s="18"/>
      <c r="UG40" s="18"/>
      <c r="UH40" s="18"/>
      <c r="UI40" s="18"/>
      <c r="UJ40" s="18"/>
      <c r="UK40" s="18"/>
      <c r="UL40" s="18"/>
      <c r="UM40" s="18"/>
      <c r="UN40" s="18"/>
      <c r="UO40" s="18"/>
      <c r="UP40" s="18"/>
      <c r="UQ40" s="18"/>
      <c r="UR40" s="18"/>
      <c r="US40" s="18"/>
      <c r="UT40" s="18"/>
      <c r="UU40" s="18"/>
      <c r="UV40" s="18"/>
      <c r="UW40" s="18"/>
      <c r="UX40" s="18"/>
      <c r="UY40" s="18"/>
      <c r="UZ40" s="18"/>
      <c r="VA40" s="18"/>
      <c r="VB40" s="18"/>
      <c r="VC40" s="18"/>
      <c r="VD40" s="18"/>
      <c r="VE40" s="18"/>
      <c r="VF40" s="18"/>
      <c r="VG40" s="18"/>
      <c r="VH40" s="18"/>
      <c r="VI40" s="18"/>
      <c r="VJ40" s="18"/>
      <c r="VK40" s="18"/>
      <c r="VL40" s="18"/>
      <c r="VM40" s="18"/>
      <c r="VN40" s="18"/>
      <c r="VO40" s="18"/>
      <c r="VP40" s="18"/>
      <c r="VQ40" s="18"/>
      <c r="VR40" s="18"/>
      <c r="VS40" s="18"/>
      <c r="VT40" s="18"/>
      <c r="VU40" s="18"/>
      <c r="VV40" s="18"/>
      <c r="VW40" s="18"/>
      <c r="VX40" s="18"/>
      <c r="VY40" s="18"/>
      <c r="VZ40" s="18"/>
      <c r="WA40" s="18"/>
      <c r="WB40" s="18"/>
      <c r="WC40" s="18"/>
      <c r="WD40" s="18"/>
      <c r="WE40" s="18"/>
      <c r="WF40" s="18"/>
      <c r="WG40" s="18"/>
      <c r="WH40" s="18"/>
      <c r="WI40" s="18"/>
      <c r="WJ40" s="18"/>
      <c r="WK40" s="18"/>
      <c r="WL40" s="18"/>
      <c r="WM40" s="18"/>
      <c r="WN40" s="18"/>
      <c r="WO40" s="18"/>
      <c r="WP40" s="18"/>
      <c r="WQ40" s="18"/>
      <c r="WR40" s="18"/>
      <c r="WS40" s="18"/>
      <c r="WT40" s="18"/>
      <c r="WU40" s="18"/>
      <c r="WV40" s="18"/>
      <c r="WW40" s="18"/>
      <c r="WX40" s="18"/>
      <c r="WY40" s="18"/>
      <c r="WZ40" s="18"/>
      <c r="XA40" s="18"/>
      <c r="XB40" s="18"/>
      <c r="XC40" s="18"/>
      <c r="XD40" s="18"/>
      <c r="XE40" s="18"/>
      <c r="XF40" s="18"/>
      <c r="XG40" s="18"/>
      <c r="XH40" s="18"/>
      <c r="XI40" s="18"/>
      <c r="XJ40" s="18"/>
      <c r="XK40" s="18"/>
      <c r="XL40" s="18"/>
      <c r="XM40" s="18"/>
      <c r="XN40" s="18"/>
      <c r="XO40" s="18"/>
      <c r="XP40" s="18"/>
      <c r="XQ40" s="18"/>
      <c r="XR40" s="18"/>
      <c r="XS40" s="18"/>
      <c r="XT40" s="18"/>
      <c r="XU40" s="18"/>
      <c r="XV40" s="18"/>
      <c r="XW40" s="18"/>
      <c r="XX40" s="18"/>
      <c r="XY40" s="18"/>
      <c r="XZ40" s="18"/>
      <c r="YA40" s="18"/>
      <c r="YB40" s="18"/>
      <c r="YC40" s="18"/>
      <c r="YD40" s="18"/>
      <c r="YE40" s="18"/>
      <c r="YF40" s="18"/>
      <c r="YG40" s="18"/>
      <c r="YH40" s="18"/>
      <c r="YI40" s="18"/>
      <c r="YJ40" s="18"/>
      <c r="YK40" s="18"/>
      <c r="YL40" s="18"/>
      <c r="YM40" s="18"/>
      <c r="YN40" s="18"/>
      <c r="YO40" s="18"/>
      <c r="YP40" s="18"/>
      <c r="YQ40" s="18"/>
      <c r="YR40" s="18"/>
      <c r="YS40" s="18"/>
      <c r="YT40" s="18"/>
      <c r="YU40" s="18"/>
      <c r="YV40" s="18"/>
      <c r="YW40" s="18"/>
      <c r="YX40" s="18"/>
      <c r="YY40" s="18"/>
      <c r="YZ40" s="18"/>
      <c r="ZA40" s="18"/>
      <c r="ZB40" s="18"/>
      <c r="ZC40" s="18"/>
      <c r="ZD40" s="18"/>
      <c r="ZE40" s="18"/>
      <c r="ZF40" s="18"/>
      <c r="ZG40" s="18"/>
      <c r="ZH40" s="18"/>
      <c r="ZI40" s="18"/>
      <c r="ZJ40" s="18"/>
      <c r="ZK40" s="18"/>
      <c r="ZL40" s="18"/>
      <c r="ZM40" s="18"/>
      <c r="ZN40" s="18"/>
      <c r="ZO40" s="18"/>
      <c r="ZP40" s="18"/>
      <c r="ZQ40" s="18"/>
      <c r="ZR40" s="18"/>
      <c r="ZS40" s="18"/>
      <c r="ZT40" s="18"/>
      <c r="ZU40" s="18"/>
      <c r="ZV40" s="18"/>
      <c r="ZW40" s="18"/>
      <c r="ZX40" s="18"/>
      <c r="ZY40" s="18"/>
      <c r="ZZ40" s="18"/>
      <c r="AAA40" s="18"/>
      <c r="AAB40" s="18"/>
      <c r="AAC40" s="18"/>
      <c r="AAD40" s="18"/>
      <c r="AAE40" s="18"/>
      <c r="AAF40" s="18"/>
      <c r="AAG40" s="18"/>
      <c r="AAH40" s="18"/>
      <c r="AAI40" s="18"/>
      <c r="AAJ40" s="18"/>
      <c r="AAK40" s="18"/>
      <c r="AAL40" s="18"/>
      <c r="AAM40" s="18"/>
      <c r="AAN40" s="18"/>
      <c r="AAO40" s="18"/>
      <c r="AAP40" s="18"/>
      <c r="AAQ40" s="18"/>
      <c r="AAR40" s="18"/>
      <c r="AAS40" s="18"/>
      <c r="AAT40" s="18"/>
      <c r="AAU40" s="18"/>
      <c r="AAV40" s="18"/>
      <c r="AAW40" s="18"/>
      <c r="AAX40" s="18"/>
      <c r="AAY40" s="18"/>
      <c r="AAZ40" s="18"/>
      <c r="ABA40" s="18"/>
      <c r="ABB40" s="18"/>
      <c r="ABC40" s="18"/>
      <c r="ABD40" s="18"/>
      <c r="ABE40" s="18"/>
      <c r="ABF40" s="18"/>
      <c r="ABG40" s="18"/>
      <c r="ABH40" s="18"/>
      <c r="ABI40" s="18"/>
      <c r="ABJ40" s="18"/>
      <c r="ABK40" s="18"/>
      <c r="ABL40" s="18"/>
      <c r="ABM40" s="18"/>
      <c r="ABN40" s="18"/>
      <c r="ABO40" s="18"/>
      <c r="ABP40" s="18"/>
      <c r="ABQ40" s="18"/>
      <c r="ABR40" s="18"/>
      <c r="ABS40" s="18"/>
      <c r="ABT40" s="18"/>
      <c r="ABU40" s="18"/>
      <c r="ABV40" s="18"/>
      <c r="ABW40" s="18"/>
      <c r="ABX40" s="18"/>
      <c r="ABY40" s="18"/>
      <c r="ABZ40" s="18"/>
      <c r="ACA40" s="18"/>
      <c r="ACB40" s="18"/>
      <c r="ACC40" s="18"/>
      <c r="ACD40" s="18"/>
      <c r="ACE40" s="18"/>
      <c r="ACF40" s="18"/>
      <c r="ACG40" s="18"/>
      <c r="ACH40" s="18"/>
      <c r="ACI40" s="18"/>
      <c r="ACJ40" s="18"/>
      <c r="ACK40" s="18"/>
      <c r="ACL40" s="18"/>
      <c r="ACM40" s="18"/>
      <c r="ACN40" s="18"/>
      <c r="ACO40" s="18"/>
      <c r="ACP40" s="18"/>
      <c r="ACQ40" s="18"/>
      <c r="ACR40" s="18"/>
      <c r="ACS40" s="18"/>
      <c r="ACT40" s="18"/>
      <c r="ACU40" s="18"/>
      <c r="ACV40" s="18"/>
      <c r="ACW40" s="18"/>
      <c r="ACX40" s="18"/>
      <c r="ACY40" s="18"/>
      <c r="ACZ40" s="18"/>
      <c r="ADA40" s="18"/>
      <c r="ADB40" s="18"/>
      <c r="ADC40" s="18"/>
      <c r="ADD40" s="18"/>
      <c r="ADE40" s="18"/>
      <c r="ADF40" s="18"/>
      <c r="ADG40" s="18"/>
      <c r="ADH40" s="18"/>
      <c r="ADI40" s="18"/>
      <c r="ADJ40" s="18"/>
      <c r="ADK40" s="18"/>
      <c r="ADL40" s="18"/>
      <c r="ADM40" s="18"/>
      <c r="ADN40" s="18"/>
      <c r="ADO40" s="18"/>
      <c r="ADP40" s="18"/>
      <c r="ADQ40" s="18"/>
      <c r="ADR40" s="18"/>
      <c r="ADS40" s="18"/>
      <c r="ADT40" s="18"/>
      <c r="ADU40" s="18"/>
      <c r="ADV40" s="18"/>
      <c r="ADW40" s="18"/>
      <c r="ADX40" s="18"/>
      <c r="ADY40" s="18"/>
      <c r="ADZ40" s="18"/>
      <c r="AEA40" s="18"/>
      <c r="AEB40" s="18"/>
      <c r="AEC40" s="18"/>
      <c r="AED40" s="18"/>
      <c r="AEE40" s="18"/>
      <c r="AEF40" s="18"/>
      <c r="AEG40" s="18"/>
      <c r="AEH40" s="18"/>
      <c r="AEI40" s="18"/>
      <c r="AEJ40" s="18"/>
      <c r="AEK40" s="18"/>
      <c r="AEL40" s="18"/>
      <c r="AEM40" s="18"/>
      <c r="AEN40" s="18"/>
      <c r="AEO40" s="18"/>
      <c r="AEP40" s="18"/>
      <c r="AEQ40" s="18"/>
      <c r="AER40" s="18"/>
      <c r="AES40" s="18"/>
      <c r="AET40" s="18"/>
      <c r="AEU40" s="18"/>
      <c r="AEV40" s="18"/>
      <c r="AEW40" s="18"/>
      <c r="AEX40" s="18"/>
      <c r="AEY40" s="18"/>
      <c r="AEZ40" s="18"/>
      <c r="AFA40" s="18"/>
      <c r="AFB40" s="18"/>
      <c r="AFC40" s="18"/>
      <c r="AFD40" s="18"/>
      <c r="AFE40" s="18"/>
      <c r="AFF40" s="18"/>
      <c r="AFG40" s="18"/>
      <c r="AFH40" s="18"/>
      <c r="AFI40" s="18"/>
      <c r="AFJ40" s="18"/>
      <c r="AFK40" s="18"/>
      <c r="AFL40" s="18"/>
      <c r="AFM40" s="18"/>
      <c r="AFN40" s="18"/>
      <c r="AFO40" s="18"/>
      <c r="AFP40" s="18"/>
      <c r="AFQ40" s="18"/>
      <c r="AFR40" s="18"/>
      <c r="AFS40" s="18"/>
      <c r="AFT40" s="18"/>
      <c r="AFU40" s="18"/>
      <c r="AFV40" s="18"/>
      <c r="AFW40" s="18"/>
      <c r="AFX40" s="18"/>
      <c r="AFY40" s="18"/>
      <c r="AFZ40" s="18"/>
      <c r="AGA40" s="18"/>
      <c r="AGB40" s="18"/>
      <c r="AGC40" s="18"/>
      <c r="AGD40" s="18"/>
      <c r="AGE40" s="18"/>
      <c r="AGF40" s="18"/>
      <c r="AGG40" s="18"/>
      <c r="AGH40" s="18"/>
      <c r="AGI40" s="18"/>
      <c r="AGJ40" s="18"/>
      <c r="AGK40" s="18"/>
      <c r="AGL40" s="18"/>
      <c r="AGM40" s="18"/>
      <c r="AGN40" s="18"/>
      <c r="AGO40" s="18"/>
      <c r="AGP40" s="18"/>
      <c r="AGQ40" s="18"/>
      <c r="AGR40" s="18"/>
      <c r="AGS40" s="18"/>
      <c r="AGT40" s="18"/>
      <c r="AGU40" s="18"/>
      <c r="AGV40" s="18"/>
      <c r="AGW40" s="18"/>
      <c r="AGX40" s="18"/>
      <c r="AGY40" s="18"/>
      <c r="AGZ40" s="18"/>
      <c r="AHA40" s="18"/>
      <c r="AHB40" s="18"/>
      <c r="AHC40" s="18"/>
      <c r="AHD40" s="18"/>
      <c r="AHE40" s="18"/>
      <c r="AHF40" s="18"/>
      <c r="AHG40" s="18"/>
      <c r="AHH40" s="18"/>
      <c r="AHI40" s="18"/>
      <c r="AHJ40" s="18"/>
      <c r="AHK40" s="18"/>
      <c r="AHL40" s="18"/>
      <c r="AHM40" s="18"/>
      <c r="AHN40" s="18"/>
      <c r="AHO40" s="18"/>
      <c r="AHP40" s="18"/>
      <c r="AHQ40" s="18"/>
      <c r="AHR40" s="18"/>
      <c r="AHS40" s="18"/>
      <c r="AHT40" s="18"/>
      <c r="AHU40" s="18"/>
      <c r="AHV40" s="18"/>
      <c r="AHW40" s="18"/>
      <c r="AHX40" s="18"/>
      <c r="AHY40" s="18"/>
      <c r="AHZ40" s="18"/>
      <c r="AIA40" s="18"/>
      <c r="AIB40" s="18"/>
      <c r="AIC40" s="18"/>
      <c r="AID40" s="18"/>
      <c r="AIE40" s="18"/>
      <c r="AIF40" s="18"/>
      <c r="AIG40" s="18"/>
      <c r="AIH40" s="18"/>
      <c r="AII40" s="18"/>
      <c r="AIJ40" s="18"/>
      <c r="AIK40" s="18"/>
      <c r="AIL40" s="18"/>
      <c r="AIM40" s="18"/>
      <c r="AIN40" s="18"/>
      <c r="AIO40" s="18"/>
      <c r="AIP40" s="18"/>
      <c r="AIQ40" s="18"/>
      <c r="AIR40" s="18"/>
      <c r="AIS40" s="18"/>
      <c r="AIT40" s="18"/>
      <c r="AIU40" s="18"/>
      <c r="AIV40" s="18"/>
      <c r="AIW40" s="18"/>
      <c r="AIX40" s="18"/>
      <c r="AIY40" s="18"/>
      <c r="AIZ40" s="18"/>
      <c r="AJA40" s="18"/>
      <c r="AJB40" s="18"/>
      <c r="AJC40" s="18"/>
      <c r="AJD40" s="18"/>
      <c r="AJE40" s="18"/>
      <c r="AJF40" s="18"/>
      <c r="AJG40" s="18"/>
      <c r="AJH40" s="18"/>
      <c r="AJI40" s="18"/>
      <c r="AJJ40" s="18"/>
      <c r="AJK40" s="18"/>
      <c r="AJL40" s="18"/>
      <c r="AJM40" s="18"/>
      <c r="AJN40" s="18"/>
      <c r="AJO40" s="18"/>
      <c r="AJP40" s="18"/>
      <c r="AJQ40" s="18"/>
      <c r="AJR40" s="18"/>
      <c r="AJS40" s="18"/>
      <c r="AJT40" s="18"/>
      <c r="AJU40" s="18"/>
      <c r="AJV40" s="18"/>
      <c r="AJW40" s="18"/>
      <c r="AJX40" s="18"/>
      <c r="AJY40" s="18"/>
      <c r="AJZ40" s="18"/>
      <c r="AKA40" s="18"/>
      <c r="AKB40" s="18"/>
      <c r="AKC40" s="18"/>
      <c r="AKD40" s="18"/>
      <c r="AKE40" s="18"/>
      <c r="AKF40" s="18"/>
      <c r="AKG40" s="18"/>
      <c r="AKH40" s="18"/>
      <c r="AKI40" s="18"/>
      <c r="AKJ40" s="18"/>
      <c r="AKK40" s="18"/>
      <c r="AKL40" s="18"/>
      <c r="AKM40" s="18"/>
      <c r="AKN40" s="18"/>
      <c r="AKO40" s="18"/>
      <c r="AKP40" s="18"/>
      <c r="AKQ40" s="18"/>
      <c r="AKR40" s="18"/>
      <c r="AKS40" s="18"/>
      <c r="AKT40" s="18"/>
      <c r="AKU40" s="18"/>
      <c r="AKV40" s="18"/>
      <c r="AKW40" s="18"/>
      <c r="AKX40" s="18"/>
      <c r="AKY40" s="18"/>
      <c r="AKZ40" s="18"/>
      <c r="ALA40" s="18"/>
      <c r="ALB40" s="18"/>
      <c r="ALC40" s="18"/>
      <c r="ALD40" s="18"/>
      <c r="ALE40" s="18"/>
      <c r="ALF40" s="18"/>
      <c r="ALG40" s="18"/>
      <c r="ALH40" s="18"/>
      <c r="ALI40" s="18"/>
      <c r="ALJ40" s="18"/>
      <c r="ALK40" s="18"/>
      <c r="ALL40" s="18"/>
      <c r="ALM40" s="18"/>
      <c r="ALN40" s="18"/>
      <c r="ALO40" s="18"/>
      <c r="ALP40" s="18"/>
      <c r="ALQ40" s="18"/>
      <c r="ALR40" s="18"/>
      <c r="ALS40" s="18"/>
      <c r="ALT40" s="18"/>
      <c r="ALU40" s="18"/>
      <c r="ALV40" s="18"/>
      <c r="ALW40" s="18"/>
      <c r="ALX40" s="18"/>
      <c r="ALY40" s="18"/>
      <c r="ALZ40" s="18"/>
      <c r="AMA40" s="18"/>
      <c r="AMB40" s="18"/>
      <c r="AMC40" s="18"/>
      <c r="AMD40" s="18"/>
      <c r="AME40" s="18"/>
      <c r="AMF40" s="18"/>
      <c r="AMG40" s="18"/>
      <c r="AMH40" s="18"/>
      <c r="AMI40" s="18"/>
      <c r="AMJ40" s="18"/>
      <c r="AMK40" s="18"/>
    </row>
    <row r="41" spans="1:1025" ht="10.5" customHeight="1">
      <c r="A41" s="18"/>
      <c r="C41" s="18"/>
      <c r="D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/>
      <c r="NS41" s="18"/>
      <c r="NT41" s="18"/>
      <c r="NU41" s="18"/>
      <c r="NV41" s="18"/>
      <c r="NW41" s="18"/>
      <c r="NX41" s="18"/>
      <c r="NY41" s="18"/>
      <c r="NZ41" s="18"/>
      <c r="OA41" s="18"/>
      <c r="OB41" s="18"/>
      <c r="OC41" s="18"/>
      <c r="OD41" s="18"/>
      <c r="OE41" s="18"/>
      <c r="OF41" s="18"/>
      <c r="OG41" s="18"/>
      <c r="OH41" s="18"/>
      <c r="OI41" s="18"/>
      <c r="OJ41" s="18"/>
      <c r="OK41" s="18"/>
      <c r="OL41" s="18"/>
      <c r="OM41" s="18"/>
      <c r="ON41" s="18"/>
      <c r="OO41" s="18"/>
      <c r="OP41" s="18"/>
      <c r="OQ41" s="18"/>
      <c r="OR41" s="18"/>
      <c r="OS41" s="18"/>
      <c r="OT41" s="18"/>
      <c r="OU41" s="18"/>
      <c r="OV41" s="18"/>
      <c r="OW41" s="18"/>
      <c r="OX41" s="18"/>
      <c r="OY41" s="18"/>
      <c r="OZ41" s="18"/>
      <c r="PA41" s="18"/>
      <c r="PB41" s="18"/>
      <c r="PC41" s="18"/>
      <c r="PD41" s="18"/>
      <c r="PE41" s="18"/>
      <c r="PF41" s="18"/>
      <c r="PG41" s="18"/>
      <c r="PH41" s="18"/>
      <c r="PI41" s="18"/>
      <c r="PJ41" s="18"/>
      <c r="PK41" s="18"/>
      <c r="PL41" s="18"/>
      <c r="PM41" s="18"/>
      <c r="PN41" s="18"/>
      <c r="PO41" s="18"/>
      <c r="PP41" s="18"/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/>
      <c r="QD41" s="18"/>
      <c r="QE41" s="18"/>
      <c r="QF41" s="18"/>
      <c r="QG41" s="18"/>
      <c r="QH41" s="18"/>
      <c r="QI41" s="18"/>
      <c r="QJ41" s="18"/>
      <c r="QK41" s="18"/>
      <c r="QL41" s="18"/>
      <c r="QM41" s="18"/>
      <c r="QN41" s="18"/>
      <c r="QO41" s="18"/>
      <c r="QP41" s="18"/>
      <c r="QQ41" s="18"/>
      <c r="QR41" s="18"/>
      <c r="QS41" s="18"/>
      <c r="QT41" s="18"/>
      <c r="QU41" s="18"/>
      <c r="QV41" s="18"/>
      <c r="QW41" s="18"/>
      <c r="QX41" s="18"/>
      <c r="QY41" s="18"/>
      <c r="QZ41" s="18"/>
      <c r="RA41" s="18"/>
      <c r="RB41" s="18"/>
      <c r="RC41" s="18"/>
      <c r="RD41" s="18"/>
      <c r="RE41" s="18"/>
      <c r="RF41" s="18"/>
      <c r="RG41" s="18"/>
      <c r="RH41" s="18"/>
      <c r="RI41" s="18"/>
      <c r="RJ41" s="18"/>
      <c r="RK41" s="18"/>
      <c r="RL41" s="18"/>
      <c r="RM41" s="18"/>
      <c r="RN41" s="18"/>
      <c r="RO41" s="18"/>
      <c r="RP41" s="18"/>
      <c r="RQ41" s="18"/>
      <c r="RR41" s="18"/>
      <c r="RS41" s="18"/>
      <c r="RT41" s="18"/>
      <c r="RU41" s="18"/>
      <c r="RV41" s="18"/>
      <c r="RW41" s="18"/>
      <c r="RX41" s="18"/>
      <c r="RY41" s="18"/>
      <c r="RZ41" s="18"/>
      <c r="SA41" s="18"/>
      <c r="SB41" s="18"/>
      <c r="SC41" s="18"/>
      <c r="SD41" s="18"/>
      <c r="SE41" s="18"/>
      <c r="SF41" s="18"/>
      <c r="SG41" s="18"/>
      <c r="SH41" s="18"/>
      <c r="SI41" s="18"/>
      <c r="SJ41" s="18"/>
      <c r="SK41" s="18"/>
      <c r="SL41" s="18"/>
      <c r="SM41" s="18"/>
      <c r="SN41" s="18"/>
      <c r="SO41" s="18"/>
      <c r="SP41" s="18"/>
      <c r="SQ41" s="18"/>
      <c r="SR41" s="18"/>
      <c r="SS41" s="18"/>
      <c r="ST41" s="18"/>
      <c r="SU41" s="18"/>
      <c r="SV41" s="18"/>
      <c r="SW41" s="18"/>
      <c r="SX41" s="18"/>
      <c r="SY41" s="18"/>
      <c r="SZ41" s="18"/>
      <c r="TA41" s="18"/>
      <c r="TB41" s="18"/>
      <c r="TC41" s="18"/>
      <c r="TD41" s="18"/>
      <c r="TE41" s="18"/>
      <c r="TF41" s="18"/>
      <c r="TG41" s="18"/>
      <c r="TH41" s="18"/>
      <c r="TI41" s="18"/>
      <c r="TJ41" s="18"/>
      <c r="TK41" s="18"/>
      <c r="TL41" s="18"/>
      <c r="TM41" s="18"/>
      <c r="TN41" s="18"/>
      <c r="TO41" s="18"/>
      <c r="TP41" s="18"/>
      <c r="TQ41" s="18"/>
      <c r="TR41" s="18"/>
      <c r="TS41" s="18"/>
      <c r="TT41" s="18"/>
      <c r="TU41" s="18"/>
      <c r="TV41" s="18"/>
      <c r="TW41" s="18"/>
      <c r="TX41" s="18"/>
      <c r="TY41" s="18"/>
      <c r="TZ41" s="18"/>
      <c r="UA41" s="18"/>
      <c r="UB41" s="18"/>
      <c r="UC41" s="18"/>
      <c r="UD41" s="18"/>
      <c r="UE41" s="18"/>
      <c r="UF41" s="18"/>
      <c r="UG41" s="18"/>
      <c r="UH41" s="18"/>
      <c r="UI41" s="18"/>
      <c r="UJ41" s="18"/>
      <c r="UK41" s="18"/>
      <c r="UL41" s="18"/>
      <c r="UM41" s="18"/>
      <c r="UN41" s="18"/>
      <c r="UO41" s="18"/>
      <c r="UP41" s="18"/>
      <c r="UQ41" s="18"/>
      <c r="UR41" s="18"/>
      <c r="US41" s="18"/>
      <c r="UT41" s="18"/>
      <c r="UU41" s="18"/>
      <c r="UV41" s="18"/>
      <c r="UW41" s="18"/>
      <c r="UX41" s="18"/>
      <c r="UY41" s="18"/>
      <c r="UZ41" s="18"/>
      <c r="VA41" s="18"/>
      <c r="VB41" s="18"/>
      <c r="VC41" s="18"/>
      <c r="VD41" s="18"/>
      <c r="VE41" s="18"/>
      <c r="VF41" s="18"/>
      <c r="VG41" s="18"/>
      <c r="VH41" s="18"/>
      <c r="VI41" s="18"/>
      <c r="VJ41" s="18"/>
      <c r="VK41" s="18"/>
      <c r="VL41" s="18"/>
      <c r="VM41" s="18"/>
      <c r="VN41" s="18"/>
      <c r="VO41" s="18"/>
      <c r="VP41" s="18"/>
      <c r="VQ41" s="18"/>
      <c r="VR41" s="18"/>
      <c r="VS41" s="18"/>
      <c r="VT41" s="18"/>
      <c r="VU41" s="18"/>
      <c r="VV41" s="18"/>
      <c r="VW41" s="18"/>
      <c r="VX41" s="18"/>
      <c r="VY41" s="18"/>
      <c r="VZ41" s="18"/>
      <c r="WA41" s="18"/>
      <c r="WB41" s="18"/>
      <c r="WC41" s="18"/>
      <c r="WD41" s="18"/>
      <c r="WE41" s="18"/>
      <c r="WF41" s="18"/>
      <c r="WG41" s="18"/>
      <c r="WH41" s="18"/>
      <c r="WI41" s="18"/>
      <c r="WJ41" s="18"/>
      <c r="WK41" s="18"/>
      <c r="WL41" s="18"/>
      <c r="WM41" s="18"/>
      <c r="WN41" s="18"/>
      <c r="WO41" s="18"/>
      <c r="WP41" s="18"/>
      <c r="WQ41" s="18"/>
      <c r="WR41" s="18"/>
      <c r="WS41" s="18"/>
      <c r="WT41" s="18"/>
      <c r="WU41" s="18"/>
      <c r="WV41" s="18"/>
      <c r="WW41" s="18"/>
      <c r="WX41" s="18"/>
      <c r="WY41" s="18"/>
      <c r="WZ41" s="18"/>
      <c r="XA41" s="18"/>
      <c r="XB41" s="18"/>
      <c r="XC41" s="18"/>
      <c r="XD41" s="18"/>
      <c r="XE41" s="18"/>
      <c r="XF41" s="18"/>
      <c r="XG41" s="18"/>
      <c r="XH41" s="18"/>
      <c r="XI41" s="18"/>
      <c r="XJ41" s="18"/>
      <c r="XK41" s="18"/>
      <c r="XL41" s="18"/>
      <c r="XM41" s="18"/>
      <c r="XN41" s="18"/>
      <c r="XO41" s="18"/>
      <c r="XP41" s="18"/>
      <c r="XQ41" s="18"/>
      <c r="XR41" s="18"/>
      <c r="XS41" s="18"/>
      <c r="XT41" s="18"/>
      <c r="XU41" s="18"/>
      <c r="XV41" s="18"/>
      <c r="XW41" s="18"/>
      <c r="XX41" s="18"/>
      <c r="XY41" s="18"/>
      <c r="XZ41" s="18"/>
      <c r="YA41" s="18"/>
      <c r="YB41" s="18"/>
      <c r="YC41" s="18"/>
      <c r="YD41" s="18"/>
      <c r="YE41" s="18"/>
      <c r="YF41" s="18"/>
      <c r="YG41" s="18"/>
      <c r="YH41" s="18"/>
      <c r="YI41" s="18"/>
      <c r="YJ41" s="18"/>
      <c r="YK41" s="18"/>
      <c r="YL41" s="18"/>
      <c r="YM41" s="18"/>
      <c r="YN41" s="18"/>
      <c r="YO41" s="18"/>
      <c r="YP41" s="18"/>
      <c r="YQ41" s="18"/>
      <c r="YR41" s="18"/>
      <c r="YS41" s="18"/>
      <c r="YT41" s="18"/>
      <c r="YU41" s="18"/>
      <c r="YV41" s="18"/>
      <c r="YW41" s="18"/>
      <c r="YX41" s="18"/>
      <c r="YY41" s="18"/>
      <c r="YZ41" s="18"/>
      <c r="ZA41" s="18"/>
      <c r="ZB41" s="18"/>
      <c r="ZC41" s="18"/>
      <c r="ZD41" s="18"/>
      <c r="ZE41" s="18"/>
      <c r="ZF41" s="18"/>
      <c r="ZG41" s="18"/>
      <c r="ZH41" s="18"/>
      <c r="ZI41" s="18"/>
      <c r="ZJ41" s="18"/>
      <c r="ZK41" s="18"/>
      <c r="ZL41" s="18"/>
      <c r="ZM41" s="18"/>
      <c r="ZN41" s="18"/>
      <c r="ZO41" s="18"/>
      <c r="ZP41" s="18"/>
      <c r="ZQ41" s="18"/>
      <c r="ZR41" s="18"/>
      <c r="ZS41" s="18"/>
      <c r="ZT41" s="18"/>
      <c r="ZU41" s="18"/>
      <c r="ZV41" s="18"/>
      <c r="ZW41" s="18"/>
      <c r="ZX41" s="18"/>
      <c r="ZY41" s="18"/>
      <c r="ZZ41" s="18"/>
      <c r="AAA41" s="18"/>
      <c r="AAB41" s="18"/>
      <c r="AAC41" s="18"/>
      <c r="AAD41" s="18"/>
      <c r="AAE41" s="18"/>
      <c r="AAF41" s="18"/>
      <c r="AAG41" s="18"/>
      <c r="AAH41" s="18"/>
      <c r="AAI41" s="18"/>
      <c r="AAJ41" s="18"/>
      <c r="AAK41" s="18"/>
      <c r="AAL41" s="18"/>
      <c r="AAM41" s="18"/>
      <c r="AAN41" s="18"/>
      <c r="AAO41" s="18"/>
      <c r="AAP41" s="18"/>
      <c r="AAQ41" s="18"/>
      <c r="AAR41" s="18"/>
      <c r="AAS41" s="18"/>
      <c r="AAT41" s="18"/>
      <c r="AAU41" s="18"/>
      <c r="AAV41" s="18"/>
      <c r="AAW41" s="18"/>
      <c r="AAX41" s="18"/>
      <c r="AAY41" s="18"/>
      <c r="AAZ41" s="18"/>
      <c r="ABA41" s="18"/>
      <c r="ABB41" s="18"/>
      <c r="ABC41" s="18"/>
      <c r="ABD41" s="18"/>
      <c r="ABE41" s="18"/>
      <c r="ABF41" s="18"/>
      <c r="ABG41" s="18"/>
      <c r="ABH41" s="18"/>
      <c r="ABI41" s="18"/>
      <c r="ABJ41" s="18"/>
      <c r="ABK41" s="18"/>
      <c r="ABL41" s="18"/>
      <c r="ABM41" s="18"/>
      <c r="ABN41" s="18"/>
      <c r="ABO41" s="18"/>
      <c r="ABP41" s="18"/>
      <c r="ABQ41" s="18"/>
      <c r="ABR41" s="18"/>
      <c r="ABS41" s="18"/>
      <c r="ABT41" s="18"/>
      <c r="ABU41" s="18"/>
      <c r="ABV41" s="18"/>
      <c r="ABW41" s="18"/>
      <c r="ABX41" s="18"/>
      <c r="ABY41" s="18"/>
      <c r="ABZ41" s="18"/>
      <c r="ACA41" s="18"/>
      <c r="ACB41" s="18"/>
      <c r="ACC41" s="18"/>
      <c r="ACD41" s="18"/>
      <c r="ACE41" s="18"/>
      <c r="ACF41" s="18"/>
      <c r="ACG41" s="18"/>
      <c r="ACH41" s="18"/>
      <c r="ACI41" s="18"/>
      <c r="ACJ41" s="18"/>
      <c r="ACK41" s="18"/>
      <c r="ACL41" s="18"/>
      <c r="ACM41" s="18"/>
      <c r="ACN41" s="18"/>
      <c r="ACO41" s="18"/>
      <c r="ACP41" s="18"/>
      <c r="ACQ41" s="18"/>
      <c r="ACR41" s="18"/>
      <c r="ACS41" s="18"/>
      <c r="ACT41" s="18"/>
      <c r="ACU41" s="18"/>
      <c r="ACV41" s="18"/>
      <c r="ACW41" s="18"/>
      <c r="ACX41" s="18"/>
      <c r="ACY41" s="18"/>
      <c r="ACZ41" s="18"/>
      <c r="ADA41" s="18"/>
      <c r="ADB41" s="18"/>
      <c r="ADC41" s="18"/>
      <c r="ADD41" s="18"/>
      <c r="ADE41" s="18"/>
      <c r="ADF41" s="18"/>
      <c r="ADG41" s="18"/>
      <c r="ADH41" s="18"/>
      <c r="ADI41" s="18"/>
      <c r="ADJ41" s="18"/>
      <c r="ADK41" s="18"/>
      <c r="ADL41" s="18"/>
      <c r="ADM41" s="18"/>
      <c r="ADN41" s="18"/>
      <c r="ADO41" s="18"/>
      <c r="ADP41" s="18"/>
      <c r="ADQ41" s="18"/>
      <c r="ADR41" s="18"/>
      <c r="ADS41" s="18"/>
      <c r="ADT41" s="18"/>
      <c r="ADU41" s="18"/>
      <c r="ADV41" s="18"/>
      <c r="ADW41" s="18"/>
      <c r="ADX41" s="18"/>
      <c r="ADY41" s="18"/>
      <c r="ADZ41" s="18"/>
      <c r="AEA41" s="18"/>
      <c r="AEB41" s="18"/>
      <c r="AEC41" s="18"/>
      <c r="AED41" s="18"/>
      <c r="AEE41" s="18"/>
      <c r="AEF41" s="18"/>
      <c r="AEG41" s="18"/>
      <c r="AEH41" s="18"/>
      <c r="AEI41" s="18"/>
      <c r="AEJ41" s="18"/>
      <c r="AEK41" s="18"/>
      <c r="AEL41" s="18"/>
      <c r="AEM41" s="18"/>
      <c r="AEN41" s="18"/>
      <c r="AEO41" s="18"/>
      <c r="AEP41" s="18"/>
      <c r="AEQ41" s="18"/>
      <c r="AER41" s="18"/>
      <c r="AES41" s="18"/>
      <c r="AET41" s="18"/>
      <c r="AEU41" s="18"/>
      <c r="AEV41" s="18"/>
      <c r="AEW41" s="18"/>
      <c r="AEX41" s="18"/>
      <c r="AEY41" s="18"/>
      <c r="AEZ41" s="18"/>
      <c r="AFA41" s="18"/>
      <c r="AFB41" s="18"/>
      <c r="AFC41" s="18"/>
      <c r="AFD41" s="18"/>
      <c r="AFE41" s="18"/>
      <c r="AFF41" s="18"/>
      <c r="AFG41" s="18"/>
      <c r="AFH41" s="18"/>
      <c r="AFI41" s="18"/>
      <c r="AFJ41" s="18"/>
      <c r="AFK41" s="18"/>
      <c r="AFL41" s="18"/>
      <c r="AFM41" s="18"/>
      <c r="AFN41" s="18"/>
      <c r="AFO41" s="18"/>
      <c r="AFP41" s="18"/>
      <c r="AFQ41" s="18"/>
      <c r="AFR41" s="18"/>
      <c r="AFS41" s="18"/>
      <c r="AFT41" s="18"/>
      <c r="AFU41" s="18"/>
      <c r="AFV41" s="18"/>
      <c r="AFW41" s="18"/>
      <c r="AFX41" s="18"/>
      <c r="AFY41" s="18"/>
      <c r="AFZ41" s="18"/>
      <c r="AGA41" s="18"/>
      <c r="AGB41" s="18"/>
      <c r="AGC41" s="18"/>
      <c r="AGD41" s="18"/>
      <c r="AGE41" s="18"/>
      <c r="AGF41" s="18"/>
      <c r="AGG41" s="18"/>
      <c r="AGH41" s="18"/>
      <c r="AGI41" s="18"/>
      <c r="AGJ41" s="18"/>
      <c r="AGK41" s="18"/>
      <c r="AGL41" s="18"/>
      <c r="AGM41" s="18"/>
      <c r="AGN41" s="18"/>
      <c r="AGO41" s="18"/>
      <c r="AGP41" s="18"/>
      <c r="AGQ41" s="18"/>
      <c r="AGR41" s="18"/>
      <c r="AGS41" s="18"/>
      <c r="AGT41" s="18"/>
      <c r="AGU41" s="18"/>
      <c r="AGV41" s="18"/>
      <c r="AGW41" s="18"/>
      <c r="AGX41" s="18"/>
      <c r="AGY41" s="18"/>
      <c r="AGZ41" s="18"/>
      <c r="AHA41" s="18"/>
      <c r="AHB41" s="18"/>
      <c r="AHC41" s="18"/>
      <c r="AHD41" s="18"/>
      <c r="AHE41" s="18"/>
      <c r="AHF41" s="18"/>
      <c r="AHG41" s="18"/>
      <c r="AHH41" s="18"/>
      <c r="AHI41" s="18"/>
      <c r="AHJ41" s="18"/>
      <c r="AHK41" s="18"/>
      <c r="AHL41" s="18"/>
      <c r="AHM41" s="18"/>
      <c r="AHN41" s="18"/>
      <c r="AHO41" s="18"/>
      <c r="AHP41" s="18"/>
      <c r="AHQ41" s="18"/>
      <c r="AHR41" s="18"/>
      <c r="AHS41" s="18"/>
      <c r="AHT41" s="18"/>
      <c r="AHU41" s="18"/>
      <c r="AHV41" s="18"/>
      <c r="AHW41" s="18"/>
      <c r="AHX41" s="18"/>
      <c r="AHY41" s="18"/>
      <c r="AHZ41" s="18"/>
      <c r="AIA41" s="18"/>
      <c r="AIB41" s="18"/>
      <c r="AIC41" s="18"/>
      <c r="AID41" s="18"/>
      <c r="AIE41" s="18"/>
      <c r="AIF41" s="18"/>
      <c r="AIG41" s="18"/>
      <c r="AIH41" s="18"/>
      <c r="AII41" s="18"/>
      <c r="AIJ41" s="18"/>
      <c r="AIK41" s="18"/>
      <c r="AIL41" s="18"/>
      <c r="AIM41" s="18"/>
      <c r="AIN41" s="18"/>
      <c r="AIO41" s="18"/>
      <c r="AIP41" s="18"/>
      <c r="AIQ41" s="18"/>
      <c r="AIR41" s="18"/>
      <c r="AIS41" s="18"/>
      <c r="AIT41" s="18"/>
      <c r="AIU41" s="18"/>
      <c r="AIV41" s="18"/>
      <c r="AIW41" s="18"/>
      <c r="AIX41" s="18"/>
      <c r="AIY41" s="18"/>
      <c r="AIZ41" s="18"/>
      <c r="AJA41" s="18"/>
      <c r="AJB41" s="18"/>
      <c r="AJC41" s="18"/>
      <c r="AJD41" s="18"/>
      <c r="AJE41" s="18"/>
      <c r="AJF41" s="18"/>
      <c r="AJG41" s="18"/>
      <c r="AJH41" s="18"/>
      <c r="AJI41" s="18"/>
      <c r="AJJ41" s="18"/>
      <c r="AJK41" s="18"/>
      <c r="AJL41" s="18"/>
      <c r="AJM41" s="18"/>
      <c r="AJN41" s="18"/>
      <c r="AJO41" s="18"/>
      <c r="AJP41" s="18"/>
      <c r="AJQ41" s="18"/>
      <c r="AJR41" s="18"/>
      <c r="AJS41" s="18"/>
      <c r="AJT41" s="18"/>
      <c r="AJU41" s="18"/>
      <c r="AJV41" s="18"/>
      <c r="AJW41" s="18"/>
      <c r="AJX41" s="18"/>
      <c r="AJY41" s="18"/>
      <c r="AJZ41" s="18"/>
      <c r="AKA41" s="18"/>
      <c r="AKB41" s="18"/>
      <c r="AKC41" s="18"/>
      <c r="AKD41" s="18"/>
      <c r="AKE41" s="18"/>
      <c r="AKF41" s="18"/>
      <c r="AKG41" s="18"/>
      <c r="AKH41" s="18"/>
      <c r="AKI41" s="18"/>
      <c r="AKJ41" s="18"/>
      <c r="AKK41" s="18"/>
      <c r="AKL41" s="18"/>
      <c r="AKM41" s="18"/>
      <c r="AKN41" s="18"/>
      <c r="AKO41" s="18"/>
      <c r="AKP41" s="18"/>
      <c r="AKQ41" s="18"/>
      <c r="AKR41" s="18"/>
      <c r="AKS41" s="18"/>
      <c r="AKT41" s="18"/>
      <c r="AKU41" s="18"/>
      <c r="AKV41" s="18"/>
      <c r="AKW41" s="18"/>
      <c r="AKX41" s="18"/>
      <c r="AKY41" s="18"/>
      <c r="AKZ41" s="18"/>
      <c r="ALA41" s="18"/>
      <c r="ALB41" s="18"/>
      <c r="ALC41" s="18"/>
      <c r="ALD41" s="18"/>
      <c r="ALE41" s="18"/>
      <c r="ALF41" s="18"/>
      <c r="ALG41" s="18"/>
      <c r="ALH41" s="18"/>
      <c r="ALI41" s="18"/>
      <c r="ALJ41" s="18"/>
      <c r="ALK41" s="18"/>
      <c r="ALL41" s="18"/>
      <c r="ALM41" s="18"/>
      <c r="ALN41" s="18"/>
      <c r="ALO41" s="18"/>
      <c r="ALP41" s="18"/>
      <c r="ALQ41" s="18"/>
      <c r="ALR41" s="18"/>
      <c r="ALS41" s="18"/>
      <c r="ALT41" s="18"/>
      <c r="ALU41" s="18"/>
      <c r="ALV41" s="18"/>
      <c r="ALW41" s="18"/>
      <c r="ALX41" s="18"/>
      <c r="ALY41" s="18"/>
      <c r="ALZ41" s="18"/>
      <c r="AMA41" s="18"/>
      <c r="AMB41" s="18"/>
      <c r="AMC41" s="18"/>
      <c r="AMD41" s="18"/>
      <c r="AME41" s="18"/>
      <c r="AMF41" s="18"/>
      <c r="AMG41" s="18"/>
      <c r="AMH41" s="18"/>
      <c r="AMI41" s="18"/>
      <c r="AMJ41" s="18"/>
      <c r="AMK41" s="18"/>
    </row>
    <row r="42" spans="1:1025" ht="10.5" customHeight="1">
      <c r="A42" s="18"/>
      <c r="C42" s="18"/>
      <c r="D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  <c r="QM42" s="18"/>
      <c r="QN42" s="18"/>
      <c r="QO42" s="18"/>
      <c r="QP42" s="18"/>
      <c r="QQ42" s="18"/>
      <c r="QR42" s="18"/>
      <c r="QS42" s="18"/>
      <c r="QT42" s="18"/>
      <c r="QU42" s="18"/>
      <c r="QV42" s="18"/>
      <c r="QW42" s="18"/>
      <c r="QX42" s="18"/>
      <c r="QY42" s="18"/>
      <c r="QZ42" s="18"/>
      <c r="RA42" s="18"/>
      <c r="RB42" s="18"/>
      <c r="RC42" s="18"/>
      <c r="RD42" s="18"/>
      <c r="RE42" s="18"/>
      <c r="RF42" s="18"/>
      <c r="RG42" s="18"/>
      <c r="RH42" s="18"/>
      <c r="RI42" s="18"/>
      <c r="RJ42" s="18"/>
      <c r="RK42" s="18"/>
      <c r="RL42" s="18"/>
      <c r="RM42" s="18"/>
      <c r="RN42" s="18"/>
      <c r="RO42" s="18"/>
      <c r="RP42" s="18"/>
      <c r="RQ42" s="18"/>
      <c r="RR42" s="18"/>
      <c r="RS42" s="18"/>
      <c r="RT42" s="18"/>
      <c r="RU42" s="18"/>
      <c r="RV42" s="18"/>
      <c r="RW42" s="18"/>
      <c r="RX42" s="18"/>
      <c r="RY42" s="18"/>
      <c r="RZ42" s="18"/>
      <c r="SA42" s="18"/>
      <c r="SB42" s="18"/>
      <c r="SC42" s="18"/>
      <c r="SD42" s="18"/>
      <c r="SE42" s="18"/>
      <c r="SF42" s="18"/>
      <c r="SG42" s="18"/>
      <c r="SH42" s="18"/>
      <c r="SI42" s="18"/>
      <c r="SJ42" s="18"/>
      <c r="SK42" s="18"/>
      <c r="SL42" s="18"/>
      <c r="SM42" s="18"/>
      <c r="SN42" s="18"/>
      <c r="SO42" s="18"/>
      <c r="SP42" s="18"/>
      <c r="SQ42" s="18"/>
      <c r="SR42" s="18"/>
      <c r="SS42" s="18"/>
      <c r="ST42" s="18"/>
      <c r="SU42" s="18"/>
      <c r="SV42" s="18"/>
      <c r="SW42" s="18"/>
      <c r="SX42" s="18"/>
      <c r="SY42" s="18"/>
      <c r="SZ42" s="18"/>
      <c r="TA42" s="18"/>
      <c r="TB42" s="18"/>
      <c r="TC42" s="18"/>
      <c r="TD42" s="18"/>
      <c r="TE42" s="18"/>
      <c r="TF42" s="18"/>
      <c r="TG42" s="18"/>
      <c r="TH42" s="18"/>
      <c r="TI42" s="18"/>
      <c r="TJ42" s="18"/>
      <c r="TK42" s="18"/>
      <c r="TL42" s="18"/>
      <c r="TM42" s="18"/>
      <c r="TN42" s="18"/>
      <c r="TO42" s="18"/>
      <c r="TP42" s="18"/>
      <c r="TQ42" s="18"/>
      <c r="TR42" s="18"/>
      <c r="TS42" s="18"/>
      <c r="TT42" s="18"/>
      <c r="TU42" s="18"/>
      <c r="TV42" s="18"/>
      <c r="TW42" s="18"/>
      <c r="TX42" s="18"/>
      <c r="TY42" s="18"/>
      <c r="TZ42" s="18"/>
      <c r="UA42" s="18"/>
      <c r="UB42" s="18"/>
      <c r="UC42" s="18"/>
      <c r="UD42" s="18"/>
      <c r="UE42" s="18"/>
      <c r="UF42" s="18"/>
      <c r="UG42" s="18"/>
      <c r="UH42" s="18"/>
      <c r="UI42" s="18"/>
      <c r="UJ42" s="18"/>
      <c r="UK42" s="18"/>
      <c r="UL42" s="18"/>
      <c r="UM42" s="18"/>
      <c r="UN42" s="18"/>
      <c r="UO42" s="18"/>
      <c r="UP42" s="18"/>
      <c r="UQ42" s="18"/>
      <c r="UR42" s="18"/>
      <c r="US42" s="18"/>
      <c r="UT42" s="18"/>
      <c r="UU42" s="18"/>
      <c r="UV42" s="18"/>
      <c r="UW42" s="18"/>
      <c r="UX42" s="18"/>
      <c r="UY42" s="18"/>
      <c r="UZ42" s="18"/>
      <c r="VA42" s="18"/>
      <c r="VB42" s="18"/>
      <c r="VC42" s="18"/>
      <c r="VD42" s="18"/>
      <c r="VE42" s="18"/>
      <c r="VF42" s="18"/>
      <c r="VG42" s="18"/>
      <c r="VH42" s="18"/>
      <c r="VI42" s="18"/>
      <c r="VJ42" s="18"/>
      <c r="VK42" s="18"/>
      <c r="VL42" s="18"/>
      <c r="VM42" s="18"/>
      <c r="VN42" s="18"/>
      <c r="VO42" s="18"/>
      <c r="VP42" s="18"/>
      <c r="VQ42" s="18"/>
      <c r="VR42" s="18"/>
      <c r="VS42" s="18"/>
      <c r="VT42" s="18"/>
      <c r="VU42" s="18"/>
      <c r="VV42" s="18"/>
      <c r="VW42" s="18"/>
      <c r="VX42" s="18"/>
      <c r="VY42" s="18"/>
      <c r="VZ42" s="18"/>
      <c r="WA42" s="18"/>
      <c r="WB42" s="18"/>
      <c r="WC42" s="18"/>
      <c r="WD42" s="18"/>
      <c r="WE42" s="18"/>
      <c r="WF42" s="18"/>
      <c r="WG42" s="18"/>
      <c r="WH42" s="18"/>
      <c r="WI42" s="18"/>
      <c r="WJ42" s="18"/>
      <c r="WK42" s="18"/>
      <c r="WL42" s="18"/>
      <c r="WM42" s="18"/>
      <c r="WN42" s="18"/>
      <c r="WO42" s="18"/>
      <c r="WP42" s="18"/>
      <c r="WQ42" s="18"/>
      <c r="WR42" s="18"/>
      <c r="WS42" s="18"/>
      <c r="WT42" s="18"/>
      <c r="WU42" s="18"/>
      <c r="WV42" s="18"/>
      <c r="WW42" s="18"/>
      <c r="WX42" s="18"/>
      <c r="WY42" s="18"/>
      <c r="WZ42" s="18"/>
      <c r="XA42" s="18"/>
      <c r="XB42" s="18"/>
      <c r="XC42" s="18"/>
      <c r="XD42" s="18"/>
      <c r="XE42" s="18"/>
      <c r="XF42" s="18"/>
      <c r="XG42" s="18"/>
      <c r="XH42" s="18"/>
      <c r="XI42" s="18"/>
      <c r="XJ42" s="18"/>
      <c r="XK42" s="18"/>
      <c r="XL42" s="18"/>
      <c r="XM42" s="18"/>
      <c r="XN42" s="18"/>
      <c r="XO42" s="18"/>
      <c r="XP42" s="18"/>
      <c r="XQ42" s="18"/>
      <c r="XR42" s="18"/>
      <c r="XS42" s="18"/>
      <c r="XT42" s="18"/>
      <c r="XU42" s="18"/>
      <c r="XV42" s="18"/>
      <c r="XW42" s="18"/>
      <c r="XX42" s="18"/>
      <c r="XY42" s="18"/>
      <c r="XZ42" s="18"/>
      <c r="YA42" s="18"/>
      <c r="YB42" s="18"/>
      <c r="YC42" s="18"/>
      <c r="YD42" s="18"/>
      <c r="YE42" s="18"/>
      <c r="YF42" s="18"/>
      <c r="YG42" s="18"/>
      <c r="YH42" s="18"/>
      <c r="YI42" s="18"/>
      <c r="YJ42" s="18"/>
      <c r="YK42" s="18"/>
      <c r="YL42" s="18"/>
      <c r="YM42" s="18"/>
      <c r="YN42" s="18"/>
      <c r="YO42" s="18"/>
      <c r="YP42" s="18"/>
      <c r="YQ42" s="18"/>
      <c r="YR42" s="18"/>
      <c r="YS42" s="18"/>
      <c r="YT42" s="18"/>
      <c r="YU42" s="18"/>
      <c r="YV42" s="18"/>
      <c r="YW42" s="18"/>
      <c r="YX42" s="18"/>
      <c r="YY42" s="18"/>
      <c r="YZ42" s="18"/>
      <c r="ZA42" s="18"/>
      <c r="ZB42" s="18"/>
      <c r="ZC42" s="18"/>
      <c r="ZD42" s="18"/>
      <c r="ZE42" s="18"/>
      <c r="ZF42" s="18"/>
      <c r="ZG42" s="18"/>
      <c r="ZH42" s="18"/>
      <c r="ZI42" s="18"/>
      <c r="ZJ42" s="18"/>
      <c r="ZK42" s="18"/>
      <c r="ZL42" s="18"/>
      <c r="ZM42" s="18"/>
      <c r="ZN42" s="18"/>
      <c r="ZO42" s="18"/>
      <c r="ZP42" s="18"/>
      <c r="ZQ42" s="18"/>
      <c r="ZR42" s="18"/>
      <c r="ZS42" s="18"/>
      <c r="ZT42" s="18"/>
      <c r="ZU42" s="18"/>
      <c r="ZV42" s="18"/>
      <c r="ZW42" s="18"/>
      <c r="ZX42" s="18"/>
      <c r="ZY42" s="18"/>
      <c r="ZZ42" s="18"/>
      <c r="AAA42" s="18"/>
      <c r="AAB42" s="18"/>
      <c r="AAC42" s="18"/>
      <c r="AAD42" s="18"/>
      <c r="AAE42" s="18"/>
      <c r="AAF42" s="18"/>
      <c r="AAG42" s="18"/>
      <c r="AAH42" s="18"/>
      <c r="AAI42" s="18"/>
      <c r="AAJ42" s="18"/>
      <c r="AAK42" s="18"/>
      <c r="AAL42" s="18"/>
      <c r="AAM42" s="18"/>
      <c r="AAN42" s="18"/>
      <c r="AAO42" s="18"/>
      <c r="AAP42" s="18"/>
      <c r="AAQ42" s="18"/>
      <c r="AAR42" s="18"/>
      <c r="AAS42" s="18"/>
      <c r="AAT42" s="18"/>
      <c r="AAU42" s="18"/>
      <c r="AAV42" s="18"/>
      <c r="AAW42" s="18"/>
      <c r="AAX42" s="18"/>
      <c r="AAY42" s="18"/>
      <c r="AAZ42" s="18"/>
      <c r="ABA42" s="18"/>
      <c r="ABB42" s="18"/>
      <c r="ABC42" s="18"/>
      <c r="ABD42" s="18"/>
      <c r="ABE42" s="18"/>
      <c r="ABF42" s="18"/>
      <c r="ABG42" s="18"/>
      <c r="ABH42" s="18"/>
      <c r="ABI42" s="18"/>
      <c r="ABJ42" s="18"/>
      <c r="ABK42" s="18"/>
      <c r="ABL42" s="18"/>
      <c r="ABM42" s="18"/>
      <c r="ABN42" s="18"/>
      <c r="ABO42" s="18"/>
      <c r="ABP42" s="18"/>
      <c r="ABQ42" s="18"/>
      <c r="ABR42" s="18"/>
      <c r="ABS42" s="18"/>
      <c r="ABT42" s="18"/>
      <c r="ABU42" s="18"/>
      <c r="ABV42" s="18"/>
      <c r="ABW42" s="18"/>
      <c r="ABX42" s="18"/>
      <c r="ABY42" s="18"/>
      <c r="ABZ42" s="18"/>
      <c r="ACA42" s="18"/>
      <c r="ACB42" s="18"/>
      <c r="ACC42" s="18"/>
      <c r="ACD42" s="18"/>
      <c r="ACE42" s="18"/>
      <c r="ACF42" s="18"/>
      <c r="ACG42" s="18"/>
      <c r="ACH42" s="18"/>
      <c r="ACI42" s="18"/>
      <c r="ACJ42" s="18"/>
      <c r="ACK42" s="18"/>
      <c r="ACL42" s="18"/>
      <c r="ACM42" s="18"/>
      <c r="ACN42" s="18"/>
      <c r="ACO42" s="18"/>
      <c r="ACP42" s="18"/>
      <c r="ACQ42" s="18"/>
      <c r="ACR42" s="18"/>
      <c r="ACS42" s="18"/>
      <c r="ACT42" s="18"/>
      <c r="ACU42" s="18"/>
      <c r="ACV42" s="18"/>
      <c r="ACW42" s="18"/>
      <c r="ACX42" s="18"/>
      <c r="ACY42" s="18"/>
      <c r="ACZ42" s="18"/>
      <c r="ADA42" s="18"/>
      <c r="ADB42" s="18"/>
      <c r="ADC42" s="18"/>
      <c r="ADD42" s="18"/>
      <c r="ADE42" s="18"/>
      <c r="ADF42" s="18"/>
      <c r="ADG42" s="18"/>
      <c r="ADH42" s="18"/>
      <c r="ADI42" s="18"/>
      <c r="ADJ42" s="18"/>
      <c r="ADK42" s="18"/>
      <c r="ADL42" s="18"/>
      <c r="ADM42" s="18"/>
      <c r="ADN42" s="18"/>
      <c r="ADO42" s="18"/>
      <c r="ADP42" s="18"/>
      <c r="ADQ42" s="18"/>
      <c r="ADR42" s="18"/>
      <c r="ADS42" s="18"/>
      <c r="ADT42" s="18"/>
      <c r="ADU42" s="18"/>
      <c r="ADV42" s="18"/>
      <c r="ADW42" s="18"/>
      <c r="ADX42" s="18"/>
      <c r="ADY42" s="18"/>
      <c r="ADZ42" s="18"/>
      <c r="AEA42" s="18"/>
      <c r="AEB42" s="18"/>
      <c r="AEC42" s="18"/>
      <c r="AED42" s="18"/>
      <c r="AEE42" s="18"/>
      <c r="AEF42" s="18"/>
      <c r="AEG42" s="18"/>
      <c r="AEH42" s="18"/>
      <c r="AEI42" s="18"/>
      <c r="AEJ42" s="18"/>
      <c r="AEK42" s="18"/>
      <c r="AEL42" s="18"/>
      <c r="AEM42" s="18"/>
      <c r="AEN42" s="18"/>
      <c r="AEO42" s="18"/>
      <c r="AEP42" s="18"/>
      <c r="AEQ42" s="18"/>
      <c r="AER42" s="18"/>
      <c r="AES42" s="18"/>
      <c r="AET42" s="18"/>
      <c r="AEU42" s="18"/>
      <c r="AEV42" s="18"/>
      <c r="AEW42" s="18"/>
      <c r="AEX42" s="18"/>
      <c r="AEY42" s="18"/>
      <c r="AEZ42" s="18"/>
      <c r="AFA42" s="18"/>
      <c r="AFB42" s="18"/>
      <c r="AFC42" s="18"/>
      <c r="AFD42" s="18"/>
      <c r="AFE42" s="18"/>
      <c r="AFF42" s="18"/>
      <c r="AFG42" s="18"/>
      <c r="AFH42" s="18"/>
      <c r="AFI42" s="18"/>
      <c r="AFJ42" s="18"/>
      <c r="AFK42" s="18"/>
      <c r="AFL42" s="18"/>
      <c r="AFM42" s="18"/>
      <c r="AFN42" s="18"/>
      <c r="AFO42" s="18"/>
      <c r="AFP42" s="18"/>
      <c r="AFQ42" s="18"/>
      <c r="AFR42" s="18"/>
      <c r="AFS42" s="18"/>
      <c r="AFT42" s="18"/>
      <c r="AFU42" s="18"/>
      <c r="AFV42" s="18"/>
      <c r="AFW42" s="18"/>
      <c r="AFX42" s="18"/>
      <c r="AFY42" s="18"/>
      <c r="AFZ42" s="18"/>
      <c r="AGA42" s="18"/>
      <c r="AGB42" s="18"/>
      <c r="AGC42" s="18"/>
      <c r="AGD42" s="18"/>
      <c r="AGE42" s="18"/>
      <c r="AGF42" s="18"/>
      <c r="AGG42" s="18"/>
      <c r="AGH42" s="18"/>
      <c r="AGI42" s="18"/>
      <c r="AGJ42" s="18"/>
      <c r="AGK42" s="18"/>
      <c r="AGL42" s="18"/>
      <c r="AGM42" s="18"/>
      <c r="AGN42" s="18"/>
      <c r="AGO42" s="18"/>
      <c r="AGP42" s="18"/>
      <c r="AGQ42" s="18"/>
      <c r="AGR42" s="18"/>
      <c r="AGS42" s="18"/>
      <c r="AGT42" s="18"/>
      <c r="AGU42" s="18"/>
      <c r="AGV42" s="18"/>
      <c r="AGW42" s="18"/>
      <c r="AGX42" s="18"/>
      <c r="AGY42" s="18"/>
      <c r="AGZ42" s="18"/>
      <c r="AHA42" s="18"/>
      <c r="AHB42" s="18"/>
      <c r="AHC42" s="18"/>
      <c r="AHD42" s="18"/>
      <c r="AHE42" s="18"/>
      <c r="AHF42" s="18"/>
      <c r="AHG42" s="18"/>
      <c r="AHH42" s="18"/>
      <c r="AHI42" s="18"/>
      <c r="AHJ42" s="18"/>
      <c r="AHK42" s="18"/>
      <c r="AHL42" s="18"/>
      <c r="AHM42" s="18"/>
      <c r="AHN42" s="18"/>
      <c r="AHO42" s="18"/>
      <c r="AHP42" s="18"/>
      <c r="AHQ42" s="18"/>
      <c r="AHR42" s="18"/>
      <c r="AHS42" s="18"/>
      <c r="AHT42" s="18"/>
      <c r="AHU42" s="18"/>
      <c r="AHV42" s="18"/>
      <c r="AHW42" s="18"/>
      <c r="AHX42" s="18"/>
      <c r="AHY42" s="18"/>
      <c r="AHZ42" s="18"/>
      <c r="AIA42" s="18"/>
      <c r="AIB42" s="18"/>
      <c r="AIC42" s="18"/>
      <c r="AID42" s="18"/>
      <c r="AIE42" s="18"/>
      <c r="AIF42" s="18"/>
      <c r="AIG42" s="18"/>
      <c r="AIH42" s="18"/>
      <c r="AII42" s="18"/>
      <c r="AIJ42" s="18"/>
      <c r="AIK42" s="18"/>
      <c r="AIL42" s="18"/>
      <c r="AIM42" s="18"/>
      <c r="AIN42" s="18"/>
      <c r="AIO42" s="18"/>
      <c r="AIP42" s="18"/>
      <c r="AIQ42" s="18"/>
      <c r="AIR42" s="18"/>
      <c r="AIS42" s="18"/>
      <c r="AIT42" s="18"/>
      <c r="AIU42" s="18"/>
      <c r="AIV42" s="18"/>
      <c r="AIW42" s="18"/>
      <c r="AIX42" s="18"/>
      <c r="AIY42" s="18"/>
      <c r="AIZ42" s="18"/>
      <c r="AJA42" s="18"/>
      <c r="AJB42" s="18"/>
      <c r="AJC42" s="18"/>
      <c r="AJD42" s="18"/>
      <c r="AJE42" s="18"/>
      <c r="AJF42" s="18"/>
      <c r="AJG42" s="18"/>
      <c r="AJH42" s="18"/>
      <c r="AJI42" s="18"/>
      <c r="AJJ42" s="18"/>
      <c r="AJK42" s="18"/>
      <c r="AJL42" s="18"/>
      <c r="AJM42" s="18"/>
      <c r="AJN42" s="18"/>
      <c r="AJO42" s="18"/>
      <c r="AJP42" s="18"/>
      <c r="AJQ42" s="18"/>
      <c r="AJR42" s="18"/>
      <c r="AJS42" s="18"/>
      <c r="AJT42" s="18"/>
      <c r="AJU42" s="18"/>
      <c r="AJV42" s="18"/>
      <c r="AJW42" s="18"/>
      <c r="AJX42" s="18"/>
      <c r="AJY42" s="18"/>
      <c r="AJZ42" s="18"/>
      <c r="AKA42" s="18"/>
      <c r="AKB42" s="18"/>
      <c r="AKC42" s="18"/>
      <c r="AKD42" s="18"/>
      <c r="AKE42" s="18"/>
      <c r="AKF42" s="18"/>
      <c r="AKG42" s="18"/>
      <c r="AKH42" s="18"/>
      <c r="AKI42" s="18"/>
      <c r="AKJ42" s="18"/>
      <c r="AKK42" s="18"/>
      <c r="AKL42" s="18"/>
      <c r="AKM42" s="18"/>
      <c r="AKN42" s="18"/>
      <c r="AKO42" s="18"/>
      <c r="AKP42" s="18"/>
      <c r="AKQ42" s="18"/>
      <c r="AKR42" s="18"/>
      <c r="AKS42" s="18"/>
      <c r="AKT42" s="18"/>
      <c r="AKU42" s="18"/>
      <c r="AKV42" s="18"/>
      <c r="AKW42" s="18"/>
      <c r="AKX42" s="18"/>
      <c r="AKY42" s="18"/>
      <c r="AKZ42" s="18"/>
      <c r="ALA42" s="18"/>
      <c r="ALB42" s="18"/>
      <c r="ALC42" s="18"/>
      <c r="ALD42" s="18"/>
      <c r="ALE42" s="18"/>
      <c r="ALF42" s="18"/>
      <c r="ALG42" s="18"/>
      <c r="ALH42" s="18"/>
      <c r="ALI42" s="18"/>
      <c r="ALJ42" s="18"/>
      <c r="ALK42" s="18"/>
      <c r="ALL42" s="18"/>
      <c r="ALM42" s="18"/>
      <c r="ALN42" s="18"/>
      <c r="ALO42" s="18"/>
      <c r="ALP42" s="18"/>
      <c r="ALQ42" s="18"/>
      <c r="ALR42" s="18"/>
      <c r="ALS42" s="18"/>
      <c r="ALT42" s="18"/>
      <c r="ALU42" s="18"/>
      <c r="ALV42" s="18"/>
      <c r="ALW42" s="18"/>
      <c r="ALX42" s="18"/>
      <c r="ALY42" s="18"/>
      <c r="ALZ42" s="18"/>
      <c r="AMA42" s="18"/>
      <c r="AMB42" s="18"/>
      <c r="AMC42" s="18"/>
      <c r="AMD42" s="18"/>
      <c r="AME42" s="18"/>
      <c r="AMF42" s="18"/>
      <c r="AMG42" s="18"/>
      <c r="AMH42" s="18"/>
      <c r="AMI42" s="18"/>
      <c r="AMJ42" s="18"/>
      <c r="AMK42" s="18"/>
    </row>
    <row r="43" spans="1:1025" ht="10.5" customHeight="1">
      <c r="A43" s="18"/>
      <c r="C43" s="18"/>
      <c r="D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/>
      <c r="OT43" s="18"/>
      <c r="OU43" s="18"/>
      <c r="OV43" s="18"/>
      <c r="OW43" s="18"/>
      <c r="OX43" s="18"/>
      <c r="OY43" s="18"/>
      <c r="OZ43" s="18"/>
      <c r="PA43" s="18"/>
      <c r="PB43" s="18"/>
      <c r="PC43" s="18"/>
      <c r="PD43" s="18"/>
      <c r="PE43" s="18"/>
      <c r="PF43" s="18"/>
      <c r="PG43" s="18"/>
      <c r="PH43" s="18"/>
      <c r="PI43" s="18"/>
      <c r="PJ43" s="18"/>
      <c r="PK43" s="18"/>
      <c r="PL43" s="18"/>
      <c r="PM43" s="18"/>
      <c r="PN43" s="18"/>
      <c r="PO43" s="18"/>
      <c r="PP43" s="18"/>
      <c r="PQ43" s="18"/>
      <c r="PR43" s="18"/>
      <c r="PS43" s="18"/>
      <c r="PT43" s="18"/>
      <c r="PU43" s="18"/>
      <c r="PV43" s="18"/>
      <c r="PW43" s="18"/>
      <c r="PX43" s="18"/>
      <c r="PY43" s="18"/>
      <c r="PZ43" s="18"/>
      <c r="QA43" s="18"/>
      <c r="QB43" s="18"/>
      <c r="QC43" s="18"/>
      <c r="QD43" s="18"/>
      <c r="QE43" s="18"/>
      <c r="QF43" s="18"/>
      <c r="QG43" s="18"/>
      <c r="QH43" s="18"/>
      <c r="QI43" s="18"/>
      <c r="QJ43" s="18"/>
      <c r="QK43" s="18"/>
      <c r="QL43" s="18"/>
      <c r="QM43" s="18"/>
      <c r="QN43" s="18"/>
      <c r="QO43" s="18"/>
      <c r="QP43" s="18"/>
      <c r="QQ43" s="18"/>
      <c r="QR43" s="18"/>
      <c r="QS43" s="18"/>
      <c r="QT43" s="18"/>
      <c r="QU43" s="18"/>
      <c r="QV43" s="18"/>
      <c r="QW43" s="18"/>
      <c r="QX43" s="18"/>
      <c r="QY43" s="18"/>
      <c r="QZ43" s="18"/>
      <c r="RA43" s="18"/>
      <c r="RB43" s="18"/>
      <c r="RC43" s="18"/>
      <c r="RD43" s="18"/>
      <c r="RE43" s="18"/>
      <c r="RF43" s="18"/>
      <c r="RG43" s="18"/>
      <c r="RH43" s="18"/>
      <c r="RI43" s="18"/>
      <c r="RJ43" s="18"/>
      <c r="RK43" s="18"/>
      <c r="RL43" s="18"/>
      <c r="RM43" s="18"/>
      <c r="RN43" s="18"/>
      <c r="RO43" s="18"/>
      <c r="RP43" s="18"/>
      <c r="RQ43" s="18"/>
      <c r="RR43" s="18"/>
      <c r="RS43" s="18"/>
      <c r="RT43" s="18"/>
      <c r="RU43" s="18"/>
      <c r="RV43" s="18"/>
      <c r="RW43" s="18"/>
      <c r="RX43" s="18"/>
      <c r="RY43" s="18"/>
      <c r="RZ43" s="18"/>
      <c r="SA43" s="18"/>
      <c r="SB43" s="18"/>
      <c r="SC43" s="18"/>
      <c r="SD43" s="18"/>
      <c r="SE43" s="18"/>
      <c r="SF43" s="18"/>
      <c r="SG43" s="18"/>
      <c r="SH43" s="18"/>
      <c r="SI43" s="18"/>
      <c r="SJ43" s="18"/>
      <c r="SK43" s="18"/>
      <c r="SL43" s="18"/>
      <c r="SM43" s="18"/>
      <c r="SN43" s="18"/>
      <c r="SO43" s="18"/>
      <c r="SP43" s="18"/>
      <c r="SQ43" s="18"/>
      <c r="SR43" s="18"/>
      <c r="SS43" s="18"/>
      <c r="ST43" s="18"/>
      <c r="SU43" s="18"/>
      <c r="SV43" s="18"/>
      <c r="SW43" s="18"/>
      <c r="SX43" s="18"/>
      <c r="SY43" s="18"/>
      <c r="SZ43" s="18"/>
      <c r="TA43" s="18"/>
      <c r="TB43" s="18"/>
      <c r="TC43" s="18"/>
      <c r="TD43" s="18"/>
      <c r="TE43" s="18"/>
      <c r="TF43" s="18"/>
      <c r="TG43" s="18"/>
      <c r="TH43" s="18"/>
      <c r="TI43" s="18"/>
      <c r="TJ43" s="18"/>
      <c r="TK43" s="18"/>
      <c r="TL43" s="18"/>
      <c r="TM43" s="18"/>
      <c r="TN43" s="18"/>
      <c r="TO43" s="18"/>
      <c r="TP43" s="18"/>
      <c r="TQ43" s="18"/>
      <c r="TR43" s="18"/>
      <c r="TS43" s="18"/>
      <c r="TT43" s="18"/>
      <c r="TU43" s="18"/>
      <c r="TV43" s="18"/>
      <c r="TW43" s="18"/>
      <c r="TX43" s="18"/>
      <c r="TY43" s="18"/>
      <c r="TZ43" s="18"/>
      <c r="UA43" s="18"/>
      <c r="UB43" s="18"/>
      <c r="UC43" s="18"/>
      <c r="UD43" s="18"/>
      <c r="UE43" s="18"/>
      <c r="UF43" s="18"/>
      <c r="UG43" s="18"/>
      <c r="UH43" s="18"/>
      <c r="UI43" s="18"/>
      <c r="UJ43" s="18"/>
      <c r="UK43" s="18"/>
      <c r="UL43" s="18"/>
      <c r="UM43" s="18"/>
      <c r="UN43" s="18"/>
      <c r="UO43" s="18"/>
      <c r="UP43" s="18"/>
      <c r="UQ43" s="18"/>
      <c r="UR43" s="18"/>
      <c r="US43" s="18"/>
      <c r="UT43" s="18"/>
      <c r="UU43" s="18"/>
      <c r="UV43" s="18"/>
      <c r="UW43" s="18"/>
      <c r="UX43" s="18"/>
      <c r="UY43" s="18"/>
      <c r="UZ43" s="18"/>
      <c r="VA43" s="18"/>
      <c r="VB43" s="18"/>
      <c r="VC43" s="18"/>
      <c r="VD43" s="18"/>
      <c r="VE43" s="18"/>
      <c r="VF43" s="18"/>
      <c r="VG43" s="18"/>
      <c r="VH43" s="18"/>
      <c r="VI43" s="18"/>
      <c r="VJ43" s="18"/>
      <c r="VK43" s="18"/>
      <c r="VL43" s="18"/>
      <c r="VM43" s="18"/>
      <c r="VN43" s="18"/>
      <c r="VO43" s="18"/>
      <c r="VP43" s="18"/>
      <c r="VQ43" s="18"/>
      <c r="VR43" s="18"/>
      <c r="VS43" s="18"/>
      <c r="VT43" s="18"/>
      <c r="VU43" s="18"/>
      <c r="VV43" s="18"/>
      <c r="VW43" s="18"/>
      <c r="VX43" s="18"/>
      <c r="VY43" s="18"/>
      <c r="VZ43" s="18"/>
      <c r="WA43" s="18"/>
      <c r="WB43" s="18"/>
      <c r="WC43" s="18"/>
      <c r="WD43" s="18"/>
      <c r="WE43" s="18"/>
      <c r="WF43" s="18"/>
      <c r="WG43" s="18"/>
      <c r="WH43" s="18"/>
      <c r="WI43" s="18"/>
      <c r="WJ43" s="18"/>
      <c r="WK43" s="18"/>
      <c r="WL43" s="18"/>
      <c r="WM43" s="18"/>
      <c r="WN43" s="18"/>
      <c r="WO43" s="18"/>
      <c r="WP43" s="18"/>
      <c r="WQ43" s="18"/>
      <c r="WR43" s="18"/>
      <c r="WS43" s="18"/>
      <c r="WT43" s="18"/>
      <c r="WU43" s="18"/>
      <c r="WV43" s="18"/>
      <c r="WW43" s="18"/>
      <c r="WX43" s="18"/>
      <c r="WY43" s="18"/>
      <c r="WZ43" s="18"/>
      <c r="XA43" s="18"/>
      <c r="XB43" s="18"/>
      <c r="XC43" s="18"/>
      <c r="XD43" s="18"/>
      <c r="XE43" s="18"/>
      <c r="XF43" s="18"/>
      <c r="XG43" s="18"/>
      <c r="XH43" s="18"/>
      <c r="XI43" s="18"/>
      <c r="XJ43" s="18"/>
      <c r="XK43" s="18"/>
      <c r="XL43" s="18"/>
      <c r="XM43" s="18"/>
      <c r="XN43" s="18"/>
      <c r="XO43" s="18"/>
      <c r="XP43" s="18"/>
      <c r="XQ43" s="18"/>
      <c r="XR43" s="18"/>
      <c r="XS43" s="18"/>
      <c r="XT43" s="18"/>
      <c r="XU43" s="18"/>
      <c r="XV43" s="18"/>
      <c r="XW43" s="18"/>
      <c r="XX43" s="18"/>
      <c r="XY43" s="18"/>
      <c r="XZ43" s="18"/>
      <c r="YA43" s="18"/>
      <c r="YB43" s="18"/>
      <c r="YC43" s="18"/>
      <c r="YD43" s="18"/>
      <c r="YE43" s="18"/>
      <c r="YF43" s="18"/>
      <c r="YG43" s="18"/>
      <c r="YH43" s="18"/>
      <c r="YI43" s="18"/>
      <c r="YJ43" s="18"/>
      <c r="YK43" s="18"/>
      <c r="YL43" s="18"/>
      <c r="YM43" s="18"/>
      <c r="YN43" s="18"/>
      <c r="YO43" s="18"/>
      <c r="YP43" s="18"/>
      <c r="YQ43" s="18"/>
      <c r="YR43" s="18"/>
      <c r="YS43" s="18"/>
      <c r="YT43" s="18"/>
      <c r="YU43" s="18"/>
      <c r="YV43" s="18"/>
      <c r="YW43" s="18"/>
      <c r="YX43" s="18"/>
      <c r="YY43" s="18"/>
      <c r="YZ43" s="18"/>
      <c r="ZA43" s="18"/>
      <c r="ZB43" s="18"/>
      <c r="ZC43" s="18"/>
      <c r="ZD43" s="18"/>
      <c r="ZE43" s="18"/>
      <c r="ZF43" s="18"/>
      <c r="ZG43" s="18"/>
      <c r="ZH43" s="18"/>
      <c r="ZI43" s="18"/>
      <c r="ZJ43" s="18"/>
      <c r="ZK43" s="18"/>
      <c r="ZL43" s="18"/>
      <c r="ZM43" s="18"/>
      <c r="ZN43" s="18"/>
      <c r="ZO43" s="18"/>
      <c r="ZP43" s="18"/>
      <c r="ZQ43" s="18"/>
      <c r="ZR43" s="18"/>
      <c r="ZS43" s="18"/>
      <c r="ZT43" s="18"/>
      <c r="ZU43" s="18"/>
      <c r="ZV43" s="18"/>
      <c r="ZW43" s="18"/>
      <c r="ZX43" s="18"/>
      <c r="ZY43" s="18"/>
      <c r="ZZ43" s="18"/>
      <c r="AAA43" s="18"/>
      <c r="AAB43" s="18"/>
      <c r="AAC43" s="18"/>
      <c r="AAD43" s="18"/>
      <c r="AAE43" s="18"/>
      <c r="AAF43" s="18"/>
      <c r="AAG43" s="18"/>
      <c r="AAH43" s="18"/>
      <c r="AAI43" s="18"/>
      <c r="AAJ43" s="18"/>
      <c r="AAK43" s="18"/>
      <c r="AAL43" s="18"/>
      <c r="AAM43" s="18"/>
      <c r="AAN43" s="18"/>
      <c r="AAO43" s="18"/>
      <c r="AAP43" s="18"/>
      <c r="AAQ43" s="18"/>
      <c r="AAR43" s="18"/>
      <c r="AAS43" s="18"/>
      <c r="AAT43" s="18"/>
      <c r="AAU43" s="18"/>
      <c r="AAV43" s="18"/>
      <c r="AAW43" s="18"/>
      <c r="AAX43" s="18"/>
      <c r="AAY43" s="18"/>
      <c r="AAZ43" s="18"/>
      <c r="ABA43" s="18"/>
      <c r="ABB43" s="18"/>
      <c r="ABC43" s="18"/>
      <c r="ABD43" s="18"/>
      <c r="ABE43" s="18"/>
      <c r="ABF43" s="18"/>
      <c r="ABG43" s="18"/>
      <c r="ABH43" s="18"/>
      <c r="ABI43" s="18"/>
      <c r="ABJ43" s="18"/>
      <c r="ABK43" s="18"/>
      <c r="ABL43" s="18"/>
      <c r="ABM43" s="18"/>
      <c r="ABN43" s="18"/>
      <c r="ABO43" s="18"/>
      <c r="ABP43" s="18"/>
      <c r="ABQ43" s="18"/>
      <c r="ABR43" s="18"/>
      <c r="ABS43" s="18"/>
      <c r="ABT43" s="18"/>
      <c r="ABU43" s="18"/>
      <c r="ABV43" s="18"/>
      <c r="ABW43" s="18"/>
      <c r="ABX43" s="18"/>
      <c r="ABY43" s="18"/>
      <c r="ABZ43" s="18"/>
      <c r="ACA43" s="18"/>
      <c r="ACB43" s="18"/>
      <c r="ACC43" s="18"/>
      <c r="ACD43" s="18"/>
      <c r="ACE43" s="18"/>
      <c r="ACF43" s="18"/>
      <c r="ACG43" s="18"/>
      <c r="ACH43" s="18"/>
      <c r="ACI43" s="18"/>
      <c r="ACJ43" s="18"/>
      <c r="ACK43" s="18"/>
      <c r="ACL43" s="18"/>
      <c r="ACM43" s="18"/>
      <c r="ACN43" s="18"/>
      <c r="ACO43" s="18"/>
      <c r="ACP43" s="18"/>
      <c r="ACQ43" s="18"/>
      <c r="ACR43" s="18"/>
      <c r="ACS43" s="18"/>
      <c r="ACT43" s="18"/>
      <c r="ACU43" s="18"/>
      <c r="ACV43" s="18"/>
      <c r="ACW43" s="18"/>
      <c r="ACX43" s="18"/>
      <c r="ACY43" s="18"/>
      <c r="ACZ43" s="18"/>
      <c r="ADA43" s="18"/>
      <c r="ADB43" s="18"/>
      <c r="ADC43" s="18"/>
      <c r="ADD43" s="18"/>
      <c r="ADE43" s="18"/>
      <c r="ADF43" s="18"/>
      <c r="ADG43" s="18"/>
      <c r="ADH43" s="18"/>
      <c r="ADI43" s="18"/>
      <c r="ADJ43" s="18"/>
      <c r="ADK43" s="18"/>
      <c r="ADL43" s="18"/>
      <c r="ADM43" s="18"/>
      <c r="ADN43" s="18"/>
      <c r="ADO43" s="18"/>
      <c r="ADP43" s="18"/>
      <c r="ADQ43" s="18"/>
      <c r="ADR43" s="18"/>
      <c r="ADS43" s="18"/>
      <c r="ADT43" s="18"/>
      <c r="ADU43" s="18"/>
      <c r="ADV43" s="18"/>
      <c r="ADW43" s="18"/>
      <c r="ADX43" s="18"/>
      <c r="ADY43" s="18"/>
      <c r="ADZ43" s="18"/>
      <c r="AEA43" s="18"/>
      <c r="AEB43" s="18"/>
      <c r="AEC43" s="18"/>
      <c r="AED43" s="18"/>
      <c r="AEE43" s="18"/>
      <c r="AEF43" s="18"/>
      <c r="AEG43" s="18"/>
      <c r="AEH43" s="18"/>
      <c r="AEI43" s="18"/>
      <c r="AEJ43" s="18"/>
      <c r="AEK43" s="18"/>
      <c r="AEL43" s="18"/>
      <c r="AEM43" s="18"/>
      <c r="AEN43" s="18"/>
      <c r="AEO43" s="18"/>
      <c r="AEP43" s="18"/>
      <c r="AEQ43" s="18"/>
      <c r="AER43" s="18"/>
      <c r="AES43" s="18"/>
      <c r="AET43" s="18"/>
      <c r="AEU43" s="18"/>
      <c r="AEV43" s="18"/>
      <c r="AEW43" s="18"/>
      <c r="AEX43" s="18"/>
      <c r="AEY43" s="18"/>
      <c r="AEZ43" s="18"/>
      <c r="AFA43" s="18"/>
      <c r="AFB43" s="18"/>
      <c r="AFC43" s="18"/>
      <c r="AFD43" s="18"/>
      <c r="AFE43" s="18"/>
      <c r="AFF43" s="18"/>
      <c r="AFG43" s="18"/>
      <c r="AFH43" s="18"/>
      <c r="AFI43" s="18"/>
      <c r="AFJ43" s="18"/>
      <c r="AFK43" s="18"/>
      <c r="AFL43" s="18"/>
      <c r="AFM43" s="18"/>
      <c r="AFN43" s="18"/>
      <c r="AFO43" s="18"/>
      <c r="AFP43" s="18"/>
      <c r="AFQ43" s="18"/>
      <c r="AFR43" s="18"/>
      <c r="AFS43" s="18"/>
      <c r="AFT43" s="18"/>
      <c r="AFU43" s="18"/>
      <c r="AFV43" s="18"/>
      <c r="AFW43" s="18"/>
      <c r="AFX43" s="18"/>
      <c r="AFY43" s="18"/>
      <c r="AFZ43" s="18"/>
      <c r="AGA43" s="18"/>
      <c r="AGB43" s="18"/>
      <c r="AGC43" s="18"/>
      <c r="AGD43" s="18"/>
      <c r="AGE43" s="18"/>
      <c r="AGF43" s="18"/>
      <c r="AGG43" s="18"/>
      <c r="AGH43" s="18"/>
      <c r="AGI43" s="18"/>
      <c r="AGJ43" s="18"/>
      <c r="AGK43" s="18"/>
      <c r="AGL43" s="18"/>
      <c r="AGM43" s="18"/>
      <c r="AGN43" s="18"/>
      <c r="AGO43" s="18"/>
      <c r="AGP43" s="18"/>
      <c r="AGQ43" s="18"/>
      <c r="AGR43" s="18"/>
      <c r="AGS43" s="18"/>
      <c r="AGT43" s="18"/>
      <c r="AGU43" s="18"/>
      <c r="AGV43" s="18"/>
      <c r="AGW43" s="18"/>
      <c r="AGX43" s="18"/>
      <c r="AGY43" s="18"/>
      <c r="AGZ43" s="18"/>
      <c r="AHA43" s="18"/>
      <c r="AHB43" s="18"/>
      <c r="AHC43" s="18"/>
      <c r="AHD43" s="18"/>
      <c r="AHE43" s="18"/>
      <c r="AHF43" s="18"/>
      <c r="AHG43" s="18"/>
      <c r="AHH43" s="18"/>
      <c r="AHI43" s="18"/>
      <c r="AHJ43" s="18"/>
      <c r="AHK43" s="18"/>
      <c r="AHL43" s="18"/>
      <c r="AHM43" s="18"/>
      <c r="AHN43" s="18"/>
      <c r="AHO43" s="18"/>
      <c r="AHP43" s="18"/>
      <c r="AHQ43" s="18"/>
      <c r="AHR43" s="18"/>
      <c r="AHS43" s="18"/>
      <c r="AHT43" s="18"/>
      <c r="AHU43" s="18"/>
      <c r="AHV43" s="18"/>
      <c r="AHW43" s="18"/>
      <c r="AHX43" s="18"/>
      <c r="AHY43" s="18"/>
      <c r="AHZ43" s="18"/>
      <c r="AIA43" s="18"/>
      <c r="AIB43" s="18"/>
      <c r="AIC43" s="18"/>
      <c r="AID43" s="18"/>
      <c r="AIE43" s="18"/>
      <c r="AIF43" s="18"/>
      <c r="AIG43" s="18"/>
      <c r="AIH43" s="18"/>
      <c r="AII43" s="18"/>
      <c r="AIJ43" s="18"/>
      <c r="AIK43" s="18"/>
      <c r="AIL43" s="18"/>
      <c r="AIM43" s="18"/>
      <c r="AIN43" s="18"/>
      <c r="AIO43" s="18"/>
      <c r="AIP43" s="18"/>
      <c r="AIQ43" s="18"/>
      <c r="AIR43" s="18"/>
      <c r="AIS43" s="18"/>
      <c r="AIT43" s="18"/>
      <c r="AIU43" s="18"/>
      <c r="AIV43" s="18"/>
      <c r="AIW43" s="18"/>
      <c r="AIX43" s="18"/>
      <c r="AIY43" s="18"/>
      <c r="AIZ43" s="18"/>
      <c r="AJA43" s="18"/>
      <c r="AJB43" s="18"/>
      <c r="AJC43" s="18"/>
      <c r="AJD43" s="18"/>
      <c r="AJE43" s="18"/>
      <c r="AJF43" s="18"/>
      <c r="AJG43" s="18"/>
      <c r="AJH43" s="18"/>
      <c r="AJI43" s="18"/>
      <c r="AJJ43" s="18"/>
      <c r="AJK43" s="18"/>
      <c r="AJL43" s="18"/>
      <c r="AJM43" s="18"/>
      <c r="AJN43" s="18"/>
      <c r="AJO43" s="18"/>
      <c r="AJP43" s="18"/>
      <c r="AJQ43" s="18"/>
      <c r="AJR43" s="18"/>
      <c r="AJS43" s="18"/>
      <c r="AJT43" s="18"/>
      <c r="AJU43" s="18"/>
      <c r="AJV43" s="18"/>
      <c r="AJW43" s="18"/>
      <c r="AJX43" s="18"/>
      <c r="AJY43" s="18"/>
      <c r="AJZ43" s="18"/>
      <c r="AKA43" s="18"/>
      <c r="AKB43" s="18"/>
      <c r="AKC43" s="18"/>
      <c r="AKD43" s="18"/>
      <c r="AKE43" s="18"/>
      <c r="AKF43" s="18"/>
      <c r="AKG43" s="18"/>
      <c r="AKH43" s="18"/>
      <c r="AKI43" s="18"/>
      <c r="AKJ43" s="18"/>
      <c r="AKK43" s="18"/>
      <c r="AKL43" s="18"/>
      <c r="AKM43" s="18"/>
      <c r="AKN43" s="18"/>
      <c r="AKO43" s="18"/>
      <c r="AKP43" s="18"/>
      <c r="AKQ43" s="18"/>
      <c r="AKR43" s="18"/>
      <c r="AKS43" s="18"/>
      <c r="AKT43" s="18"/>
      <c r="AKU43" s="18"/>
      <c r="AKV43" s="18"/>
      <c r="AKW43" s="18"/>
      <c r="AKX43" s="18"/>
      <c r="AKY43" s="18"/>
      <c r="AKZ43" s="18"/>
      <c r="ALA43" s="18"/>
      <c r="ALB43" s="18"/>
      <c r="ALC43" s="18"/>
      <c r="ALD43" s="18"/>
      <c r="ALE43" s="18"/>
      <c r="ALF43" s="18"/>
      <c r="ALG43" s="18"/>
      <c r="ALH43" s="18"/>
      <c r="ALI43" s="18"/>
      <c r="ALJ43" s="18"/>
      <c r="ALK43" s="18"/>
      <c r="ALL43" s="18"/>
      <c r="ALM43" s="18"/>
      <c r="ALN43" s="18"/>
      <c r="ALO43" s="18"/>
      <c r="ALP43" s="18"/>
      <c r="ALQ43" s="18"/>
      <c r="ALR43" s="18"/>
      <c r="ALS43" s="18"/>
      <c r="ALT43" s="18"/>
      <c r="ALU43" s="18"/>
      <c r="ALV43" s="18"/>
      <c r="ALW43" s="18"/>
      <c r="ALX43" s="18"/>
      <c r="ALY43" s="18"/>
      <c r="ALZ43" s="18"/>
      <c r="AMA43" s="18"/>
      <c r="AMB43" s="18"/>
      <c r="AMC43" s="18"/>
      <c r="AMD43" s="18"/>
      <c r="AME43" s="18"/>
      <c r="AMF43" s="18"/>
      <c r="AMG43" s="18"/>
      <c r="AMH43" s="18"/>
      <c r="AMI43" s="18"/>
      <c r="AMJ43" s="18"/>
      <c r="AMK43" s="18"/>
    </row>
    <row r="44" spans="1:1025" ht="10.5" customHeight="1">
      <c r="A44" s="18"/>
      <c r="C44" s="18"/>
      <c r="D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MY44" s="18"/>
      <c r="MZ44" s="18"/>
      <c r="NA44" s="18"/>
      <c r="NB44" s="18"/>
      <c r="NC44" s="18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/>
      <c r="NZ44" s="18"/>
      <c r="OA44" s="18"/>
      <c r="OB44" s="18"/>
      <c r="OC44" s="18"/>
      <c r="OD44" s="18"/>
      <c r="OE44" s="18"/>
      <c r="OF44" s="18"/>
      <c r="OG44" s="18"/>
      <c r="OH44" s="18"/>
      <c r="OI44" s="18"/>
      <c r="OJ44" s="18"/>
      <c r="OK44" s="18"/>
      <c r="OL44" s="18"/>
      <c r="OM44" s="18"/>
      <c r="ON44" s="18"/>
      <c r="OO44" s="18"/>
      <c r="OP44" s="18"/>
      <c r="OQ44" s="18"/>
      <c r="OR44" s="18"/>
      <c r="OS44" s="18"/>
      <c r="OT44" s="18"/>
      <c r="OU44" s="18"/>
      <c r="OV44" s="18"/>
      <c r="OW44" s="18"/>
      <c r="OX44" s="18"/>
      <c r="OY44" s="18"/>
      <c r="OZ44" s="18"/>
      <c r="PA44" s="18"/>
      <c r="PB44" s="18"/>
      <c r="PC44" s="18"/>
      <c r="PD44" s="18"/>
      <c r="PE44" s="18"/>
      <c r="PF44" s="18"/>
      <c r="PG44" s="18"/>
      <c r="PH44" s="18"/>
      <c r="PI44" s="18"/>
      <c r="PJ44" s="18"/>
      <c r="PK44" s="18"/>
      <c r="PL44" s="18"/>
      <c r="PM44" s="18"/>
      <c r="PN44" s="18"/>
      <c r="PO44" s="18"/>
      <c r="PP44" s="18"/>
      <c r="PQ44" s="18"/>
      <c r="PR44" s="18"/>
      <c r="PS44" s="18"/>
      <c r="PT44" s="18"/>
      <c r="PU44" s="18"/>
      <c r="PV44" s="18"/>
      <c r="PW44" s="18"/>
      <c r="PX44" s="18"/>
      <c r="PY44" s="18"/>
      <c r="PZ44" s="18"/>
      <c r="QA44" s="18"/>
      <c r="QB44" s="18"/>
      <c r="QC44" s="18"/>
      <c r="QD44" s="18"/>
      <c r="QE44" s="18"/>
      <c r="QF44" s="18"/>
      <c r="QG44" s="18"/>
      <c r="QH44" s="18"/>
      <c r="QI44" s="18"/>
      <c r="QJ44" s="18"/>
      <c r="QK44" s="18"/>
      <c r="QL44" s="18"/>
      <c r="QM44" s="18"/>
      <c r="QN44" s="18"/>
      <c r="QO44" s="18"/>
      <c r="QP44" s="18"/>
      <c r="QQ44" s="18"/>
      <c r="QR44" s="18"/>
      <c r="QS44" s="18"/>
      <c r="QT44" s="18"/>
      <c r="QU44" s="18"/>
      <c r="QV44" s="18"/>
      <c r="QW44" s="18"/>
      <c r="QX44" s="18"/>
      <c r="QY44" s="18"/>
      <c r="QZ44" s="18"/>
      <c r="RA44" s="18"/>
      <c r="RB44" s="18"/>
      <c r="RC44" s="18"/>
      <c r="RD44" s="18"/>
      <c r="RE44" s="18"/>
      <c r="RF44" s="18"/>
      <c r="RG44" s="18"/>
      <c r="RH44" s="18"/>
      <c r="RI44" s="18"/>
      <c r="RJ44" s="18"/>
      <c r="RK44" s="18"/>
      <c r="RL44" s="18"/>
      <c r="RM44" s="18"/>
      <c r="RN44" s="18"/>
      <c r="RO44" s="18"/>
      <c r="RP44" s="18"/>
      <c r="RQ44" s="18"/>
      <c r="RR44" s="18"/>
      <c r="RS44" s="18"/>
      <c r="RT44" s="18"/>
      <c r="RU44" s="18"/>
      <c r="RV44" s="18"/>
      <c r="RW44" s="18"/>
      <c r="RX44" s="18"/>
      <c r="RY44" s="18"/>
      <c r="RZ44" s="18"/>
      <c r="SA44" s="18"/>
      <c r="SB44" s="18"/>
      <c r="SC44" s="18"/>
      <c r="SD44" s="18"/>
      <c r="SE44" s="18"/>
      <c r="SF44" s="18"/>
      <c r="SG44" s="18"/>
      <c r="SH44" s="18"/>
      <c r="SI44" s="18"/>
      <c r="SJ44" s="18"/>
      <c r="SK44" s="18"/>
      <c r="SL44" s="18"/>
      <c r="SM44" s="18"/>
      <c r="SN44" s="18"/>
      <c r="SO44" s="18"/>
      <c r="SP44" s="18"/>
      <c r="SQ44" s="18"/>
      <c r="SR44" s="18"/>
      <c r="SS44" s="18"/>
      <c r="ST44" s="18"/>
      <c r="SU44" s="18"/>
      <c r="SV44" s="18"/>
      <c r="SW44" s="18"/>
      <c r="SX44" s="18"/>
      <c r="SY44" s="18"/>
      <c r="SZ44" s="18"/>
      <c r="TA44" s="18"/>
      <c r="TB44" s="18"/>
      <c r="TC44" s="18"/>
      <c r="TD44" s="18"/>
      <c r="TE44" s="18"/>
      <c r="TF44" s="18"/>
      <c r="TG44" s="18"/>
      <c r="TH44" s="18"/>
      <c r="TI44" s="18"/>
      <c r="TJ44" s="18"/>
      <c r="TK44" s="18"/>
      <c r="TL44" s="18"/>
      <c r="TM44" s="18"/>
      <c r="TN44" s="18"/>
      <c r="TO44" s="18"/>
      <c r="TP44" s="18"/>
      <c r="TQ44" s="18"/>
      <c r="TR44" s="18"/>
      <c r="TS44" s="18"/>
      <c r="TT44" s="18"/>
      <c r="TU44" s="18"/>
      <c r="TV44" s="18"/>
      <c r="TW44" s="18"/>
      <c r="TX44" s="18"/>
      <c r="TY44" s="18"/>
      <c r="TZ44" s="18"/>
      <c r="UA44" s="18"/>
      <c r="UB44" s="18"/>
      <c r="UC44" s="18"/>
      <c r="UD44" s="18"/>
      <c r="UE44" s="18"/>
      <c r="UF44" s="18"/>
      <c r="UG44" s="18"/>
      <c r="UH44" s="18"/>
      <c r="UI44" s="18"/>
      <c r="UJ44" s="18"/>
      <c r="UK44" s="18"/>
      <c r="UL44" s="18"/>
      <c r="UM44" s="18"/>
      <c r="UN44" s="18"/>
      <c r="UO44" s="18"/>
      <c r="UP44" s="18"/>
      <c r="UQ44" s="18"/>
      <c r="UR44" s="18"/>
      <c r="US44" s="18"/>
      <c r="UT44" s="18"/>
      <c r="UU44" s="18"/>
      <c r="UV44" s="18"/>
      <c r="UW44" s="18"/>
      <c r="UX44" s="18"/>
      <c r="UY44" s="18"/>
      <c r="UZ44" s="18"/>
      <c r="VA44" s="18"/>
      <c r="VB44" s="18"/>
      <c r="VC44" s="18"/>
      <c r="VD44" s="18"/>
      <c r="VE44" s="18"/>
      <c r="VF44" s="18"/>
      <c r="VG44" s="18"/>
      <c r="VH44" s="18"/>
      <c r="VI44" s="18"/>
      <c r="VJ44" s="18"/>
      <c r="VK44" s="18"/>
      <c r="VL44" s="18"/>
      <c r="VM44" s="18"/>
      <c r="VN44" s="18"/>
      <c r="VO44" s="18"/>
      <c r="VP44" s="18"/>
      <c r="VQ44" s="18"/>
      <c r="VR44" s="18"/>
      <c r="VS44" s="18"/>
      <c r="VT44" s="18"/>
      <c r="VU44" s="18"/>
      <c r="VV44" s="18"/>
      <c r="VW44" s="18"/>
      <c r="VX44" s="18"/>
      <c r="VY44" s="18"/>
      <c r="VZ44" s="18"/>
      <c r="WA44" s="18"/>
      <c r="WB44" s="18"/>
      <c r="WC44" s="18"/>
      <c r="WD44" s="18"/>
      <c r="WE44" s="18"/>
      <c r="WF44" s="18"/>
      <c r="WG44" s="18"/>
      <c r="WH44" s="18"/>
      <c r="WI44" s="18"/>
      <c r="WJ44" s="18"/>
      <c r="WK44" s="18"/>
      <c r="WL44" s="18"/>
      <c r="WM44" s="18"/>
      <c r="WN44" s="18"/>
      <c r="WO44" s="18"/>
      <c r="WP44" s="18"/>
      <c r="WQ44" s="18"/>
      <c r="WR44" s="18"/>
      <c r="WS44" s="18"/>
      <c r="WT44" s="18"/>
      <c r="WU44" s="18"/>
      <c r="WV44" s="18"/>
      <c r="WW44" s="18"/>
      <c r="WX44" s="18"/>
      <c r="WY44" s="18"/>
      <c r="WZ44" s="18"/>
      <c r="XA44" s="18"/>
      <c r="XB44" s="18"/>
      <c r="XC44" s="18"/>
      <c r="XD44" s="18"/>
      <c r="XE44" s="18"/>
      <c r="XF44" s="18"/>
      <c r="XG44" s="18"/>
      <c r="XH44" s="18"/>
      <c r="XI44" s="18"/>
      <c r="XJ44" s="18"/>
      <c r="XK44" s="18"/>
      <c r="XL44" s="18"/>
      <c r="XM44" s="18"/>
      <c r="XN44" s="18"/>
      <c r="XO44" s="18"/>
      <c r="XP44" s="18"/>
      <c r="XQ44" s="18"/>
      <c r="XR44" s="18"/>
      <c r="XS44" s="18"/>
      <c r="XT44" s="18"/>
      <c r="XU44" s="18"/>
      <c r="XV44" s="18"/>
      <c r="XW44" s="18"/>
      <c r="XX44" s="18"/>
      <c r="XY44" s="18"/>
      <c r="XZ44" s="18"/>
      <c r="YA44" s="18"/>
      <c r="YB44" s="18"/>
      <c r="YC44" s="18"/>
      <c r="YD44" s="18"/>
      <c r="YE44" s="18"/>
      <c r="YF44" s="18"/>
      <c r="YG44" s="18"/>
      <c r="YH44" s="18"/>
      <c r="YI44" s="18"/>
      <c r="YJ44" s="18"/>
      <c r="YK44" s="18"/>
      <c r="YL44" s="18"/>
      <c r="YM44" s="18"/>
      <c r="YN44" s="18"/>
      <c r="YO44" s="18"/>
      <c r="YP44" s="18"/>
      <c r="YQ44" s="18"/>
      <c r="YR44" s="18"/>
      <c r="YS44" s="18"/>
      <c r="YT44" s="18"/>
      <c r="YU44" s="18"/>
      <c r="YV44" s="18"/>
      <c r="YW44" s="18"/>
      <c r="YX44" s="18"/>
      <c r="YY44" s="18"/>
      <c r="YZ44" s="18"/>
      <c r="ZA44" s="18"/>
      <c r="ZB44" s="18"/>
      <c r="ZC44" s="18"/>
      <c r="ZD44" s="18"/>
      <c r="ZE44" s="18"/>
      <c r="ZF44" s="18"/>
      <c r="ZG44" s="18"/>
      <c r="ZH44" s="18"/>
      <c r="ZI44" s="18"/>
      <c r="ZJ44" s="18"/>
      <c r="ZK44" s="18"/>
      <c r="ZL44" s="18"/>
      <c r="ZM44" s="18"/>
      <c r="ZN44" s="18"/>
      <c r="ZO44" s="18"/>
      <c r="ZP44" s="18"/>
      <c r="ZQ44" s="18"/>
      <c r="ZR44" s="18"/>
      <c r="ZS44" s="18"/>
      <c r="ZT44" s="18"/>
      <c r="ZU44" s="18"/>
      <c r="ZV44" s="18"/>
      <c r="ZW44" s="18"/>
      <c r="ZX44" s="18"/>
      <c r="ZY44" s="18"/>
      <c r="ZZ44" s="18"/>
      <c r="AAA44" s="18"/>
      <c r="AAB44" s="18"/>
      <c r="AAC44" s="18"/>
      <c r="AAD44" s="18"/>
      <c r="AAE44" s="18"/>
      <c r="AAF44" s="18"/>
      <c r="AAG44" s="18"/>
      <c r="AAH44" s="18"/>
      <c r="AAI44" s="18"/>
      <c r="AAJ44" s="18"/>
      <c r="AAK44" s="18"/>
      <c r="AAL44" s="18"/>
      <c r="AAM44" s="18"/>
      <c r="AAN44" s="18"/>
      <c r="AAO44" s="18"/>
      <c r="AAP44" s="18"/>
      <c r="AAQ44" s="18"/>
      <c r="AAR44" s="18"/>
      <c r="AAS44" s="18"/>
      <c r="AAT44" s="18"/>
      <c r="AAU44" s="18"/>
      <c r="AAV44" s="18"/>
      <c r="AAW44" s="18"/>
      <c r="AAX44" s="18"/>
      <c r="AAY44" s="18"/>
      <c r="AAZ44" s="18"/>
      <c r="ABA44" s="18"/>
      <c r="ABB44" s="18"/>
      <c r="ABC44" s="18"/>
      <c r="ABD44" s="18"/>
      <c r="ABE44" s="18"/>
      <c r="ABF44" s="18"/>
      <c r="ABG44" s="18"/>
      <c r="ABH44" s="18"/>
      <c r="ABI44" s="18"/>
      <c r="ABJ44" s="18"/>
      <c r="ABK44" s="18"/>
      <c r="ABL44" s="18"/>
      <c r="ABM44" s="18"/>
      <c r="ABN44" s="18"/>
      <c r="ABO44" s="18"/>
      <c r="ABP44" s="18"/>
      <c r="ABQ44" s="18"/>
      <c r="ABR44" s="18"/>
      <c r="ABS44" s="18"/>
      <c r="ABT44" s="18"/>
      <c r="ABU44" s="18"/>
      <c r="ABV44" s="18"/>
      <c r="ABW44" s="18"/>
      <c r="ABX44" s="18"/>
      <c r="ABY44" s="18"/>
      <c r="ABZ44" s="18"/>
      <c r="ACA44" s="18"/>
      <c r="ACB44" s="18"/>
      <c r="ACC44" s="18"/>
      <c r="ACD44" s="18"/>
      <c r="ACE44" s="18"/>
      <c r="ACF44" s="18"/>
      <c r="ACG44" s="18"/>
      <c r="ACH44" s="18"/>
      <c r="ACI44" s="18"/>
      <c r="ACJ44" s="18"/>
      <c r="ACK44" s="18"/>
      <c r="ACL44" s="18"/>
      <c r="ACM44" s="18"/>
      <c r="ACN44" s="18"/>
      <c r="ACO44" s="18"/>
      <c r="ACP44" s="18"/>
      <c r="ACQ44" s="18"/>
      <c r="ACR44" s="18"/>
      <c r="ACS44" s="18"/>
      <c r="ACT44" s="18"/>
      <c r="ACU44" s="18"/>
      <c r="ACV44" s="18"/>
      <c r="ACW44" s="18"/>
      <c r="ACX44" s="18"/>
      <c r="ACY44" s="18"/>
      <c r="ACZ44" s="18"/>
      <c r="ADA44" s="18"/>
      <c r="ADB44" s="18"/>
      <c r="ADC44" s="18"/>
      <c r="ADD44" s="18"/>
      <c r="ADE44" s="18"/>
      <c r="ADF44" s="18"/>
      <c r="ADG44" s="18"/>
      <c r="ADH44" s="18"/>
      <c r="ADI44" s="18"/>
      <c r="ADJ44" s="18"/>
      <c r="ADK44" s="18"/>
      <c r="ADL44" s="18"/>
      <c r="ADM44" s="18"/>
      <c r="ADN44" s="18"/>
      <c r="ADO44" s="18"/>
      <c r="ADP44" s="18"/>
      <c r="ADQ44" s="18"/>
      <c r="ADR44" s="18"/>
      <c r="ADS44" s="18"/>
      <c r="ADT44" s="18"/>
      <c r="ADU44" s="18"/>
      <c r="ADV44" s="18"/>
      <c r="ADW44" s="18"/>
      <c r="ADX44" s="18"/>
      <c r="ADY44" s="18"/>
      <c r="ADZ44" s="18"/>
      <c r="AEA44" s="18"/>
      <c r="AEB44" s="18"/>
      <c r="AEC44" s="18"/>
      <c r="AED44" s="18"/>
      <c r="AEE44" s="18"/>
      <c r="AEF44" s="18"/>
      <c r="AEG44" s="18"/>
      <c r="AEH44" s="18"/>
      <c r="AEI44" s="18"/>
      <c r="AEJ44" s="18"/>
      <c r="AEK44" s="18"/>
      <c r="AEL44" s="18"/>
      <c r="AEM44" s="18"/>
      <c r="AEN44" s="18"/>
      <c r="AEO44" s="18"/>
      <c r="AEP44" s="18"/>
      <c r="AEQ44" s="18"/>
      <c r="AER44" s="18"/>
      <c r="AES44" s="18"/>
      <c r="AET44" s="18"/>
      <c r="AEU44" s="18"/>
      <c r="AEV44" s="18"/>
      <c r="AEW44" s="18"/>
      <c r="AEX44" s="18"/>
      <c r="AEY44" s="18"/>
      <c r="AEZ44" s="18"/>
      <c r="AFA44" s="18"/>
      <c r="AFB44" s="18"/>
      <c r="AFC44" s="18"/>
      <c r="AFD44" s="18"/>
      <c r="AFE44" s="18"/>
      <c r="AFF44" s="18"/>
      <c r="AFG44" s="18"/>
      <c r="AFH44" s="18"/>
      <c r="AFI44" s="18"/>
      <c r="AFJ44" s="18"/>
      <c r="AFK44" s="18"/>
      <c r="AFL44" s="18"/>
      <c r="AFM44" s="18"/>
      <c r="AFN44" s="18"/>
      <c r="AFO44" s="18"/>
      <c r="AFP44" s="18"/>
      <c r="AFQ44" s="18"/>
      <c r="AFR44" s="18"/>
      <c r="AFS44" s="18"/>
      <c r="AFT44" s="18"/>
      <c r="AFU44" s="18"/>
      <c r="AFV44" s="18"/>
      <c r="AFW44" s="18"/>
      <c r="AFX44" s="18"/>
      <c r="AFY44" s="18"/>
      <c r="AFZ44" s="18"/>
      <c r="AGA44" s="18"/>
      <c r="AGB44" s="18"/>
      <c r="AGC44" s="18"/>
      <c r="AGD44" s="18"/>
      <c r="AGE44" s="18"/>
      <c r="AGF44" s="18"/>
      <c r="AGG44" s="18"/>
      <c r="AGH44" s="18"/>
      <c r="AGI44" s="18"/>
      <c r="AGJ44" s="18"/>
      <c r="AGK44" s="18"/>
      <c r="AGL44" s="18"/>
      <c r="AGM44" s="18"/>
      <c r="AGN44" s="18"/>
      <c r="AGO44" s="18"/>
      <c r="AGP44" s="18"/>
      <c r="AGQ44" s="18"/>
      <c r="AGR44" s="18"/>
      <c r="AGS44" s="18"/>
      <c r="AGT44" s="18"/>
      <c r="AGU44" s="18"/>
      <c r="AGV44" s="18"/>
      <c r="AGW44" s="18"/>
      <c r="AGX44" s="18"/>
      <c r="AGY44" s="18"/>
      <c r="AGZ44" s="18"/>
      <c r="AHA44" s="18"/>
      <c r="AHB44" s="18"/>
      <c r="AHC44" s="18"/>
      <c r="AHD44" s="18"/>
      <c r="AHE44" s="18"/>
      <c r="AHF44" s="18"/>
      <c r="AHG44" s="18"/>
      <c r="AHH44" s="18"/>
      <c r="AHI44" s="18"/>
      <c r="AHJ44" s="18"/>
      <c r="AHK44" s="18"/>
      <c r="AHL44" s="18"/>
      <c r="AHM44" s="18"/>
      <c r="AHN44" s="18"/>
      <c r="AHO44" s="18"/>
      <c r="AHP44" s="18"/>
      <c r="AHQ44" s="18"/>
      <c r="AHR44" s="18"/>
      <c r="AHS44" s="18"/>
      <c r="AHT44" s="18"/>
      <c r="AHU44" s="18"/>
      <c r="AHV44" s="18"/>
      <c r="AHW44" s="18"/>
      <c r="AHX44" s="18"/>
      <c r="AHY44" s="18"/>
      <c r="AHZ44" s="18"/>
      <c r="AIA44" s="18"/>
      <c r="AIB44" s="18"/>
      <c r="AIC44" s="18"/>
      <c r="AID44" s="18"/>
      <c r="AIE44" s="18"/>
      <c r="AIF44" s="18"/>
      <c r="AIG44" s="18"/>
      <c r="AIH44" s="18"/>
      <c r="AII44" s="18"/>
      <c r="AIJ44" s="18"/>
      <c r="AIK44" s="18"/>
      <c r="AIL44" s="18"/>
      <c r="AIM44" s="18"/>
      <c r="AIN44" s="18"/>
      <c r="AIO44" s="18"/>
      <c r="AIP44" s="18"/>
      <c r="AIQ44" s="18"/>
      <c r="AIR44" s="18"/>
      <c r="AIS44" s="18"/>
      <c r="AIT44" s="18"/>
      <c r="AIU44" s="18"/>
      <c r="AIV44" s="18"/>
      <c r="AIW44" s="18"/>
      <c r="AIX44" s="18"/>
      <c r="AIY44" s="18"/>
      <c r="AIZ44" s="18"/>
      <c r="AJA44" s="18"/>
      <c r="AJB44" s="18"/>
      <c r="AJC44" s="18"/>
      <c r="AJD44" s="18"/>
      <c r="AJE44" s="18"/>
      <c r="AJF44" s="18"/>
      <c r="AJG44" s="18"/>
      <c r="AJH44" s="18"/>
      <c r="AJI44" s="18"/>
      <c r="AJJ44" s="18"/>
      <c r="AJK44" s="18"/>
      <c r="AJL44" s="18"/>
      <c r="AJM44" s="18"/>
      <c r="AJN44" s="18"/>
      <c r="AJO44" s="18"/>
      <c r="AJP44" s="18"/>
      <c r="AJQ44" s="18"/>
      <c r="AJR44" s="18"/>
      <c r="AJS44" s="18"/>
      <c r="AJT44" s="18"/>
      <c r="AJU44" s="18"/>
      <c r="AJV44" s="18"/>
      <c r="AJW44" s="18"/>
      <c r="AJX44" s="18"/>
      <c r="AJY44" s="18"/>
      <c r="AJZ44" s="18"/>
      <c r="AKA44" s="18"/>
      <c r="AKB44" s="18"/>
      <c r="AKC44" s="18"/>
      <c r="AKD44" s="18"/>
      <c r="AKE44" s="18"/>
      <c r="AKF44" s="18"/>
      <c r="AKG44" s="18"/>
      <c r="AKH44" s="18"/>
      <c r="AKI44" s="18"/>
      <c r="AKJ44" s="18"/>
      <c r="AKK44" s="18"/>
      <c r="AKL44" s="18"/>
      <c r="AKM44" s="18"/>
      <c r="AKN44" s="18"/>
      <c r="AKO44" s="18"/>
      <c r="AKP44" s="18"/>
      <c r="AKQ44" s="18"/>
      <c r="AKR44" s="18"/>
      <c r="AKS44" s="18"/>
      <c r="AKT44" s="18"/>
      <c r="AKU44" s="18"/>
      <c r="AKV44" s="18"/>
      <c r="AKW44" s="18"/>
      <c r="AKX44" s="18"/>
      <c r="AKY44" s="18"/>
      <c r="AKZ44" s="18"/>
      <c r="ALA44" s="18"/>
      <c r="ALB44" s="18"/>
      <c r="ALC44" s="18"/>
      <c r="ALD44" s="18"/>
      <c r="ALE44" s="18"/>
      <c r="ALF44" s="18"/>
      <c r="ALG44" s="18"/>
      <c r="ALH44" s="18"/>
      <c r="ALI44" s="18"/>
      <c r="ALJ44" s="18"/>
      <c r="ALK44" s="18"/>
      <c r="ALL44" s="18"/>
      <c r="ALM44" s="18"/>
      <c r="ALN44" s="18"/>
      <c r="ALO44" s="18"/>
      <c r="ALP44" s="18"/>
      <c r="ALQ44" s="18"/>
      <c r="ALR44" s="18"/>
      <c r="ALS44" s="18"/>
      <c r="ALT44" s="18"/>
      <c r="ALU44" s="18"/>
      <c r="ALV44" s="18"/>
      <c r="ALW44" s="18"/>
      <c r="ALX44" s="18"/>
      <c r="ALY44" s="18"/>
      <c r="ALZ44" s="18"/>
      <c r="AMA44" s="18"/>
      <c r="AMB44" s="18"/>
      <c r="AMC44" s="18"/>
      <c r="AMD44" s="18"/>
      <c r="AME44" s="18"/>
      <c r="AMF44" s="18"/>
      <c r="AMG44" s="18"/>
      <c r="AMH44" s="18"/>
      <c r="AMI44" s="18"/>
      <c r="AMJ44" s="18"/>
      <c r="AMK44" s="18"/>
    </row>
    <row r="45" spans="1:1025" ht="10.5" customHeight="1">
      <c r="A45" s="18"/>
      <c r="C45" s="18"/>
      <c r="D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/>
      <c r="NZ45" s="18"/>
      <c r="OA45" s="18"/>
      <c r="OB45" s="18"/>
      <c r="OC45" s="18"/>
      <c r="OD45" s="18"/>
      <c r="OE45" s="18"/>
      <c r="OF45" s="18"/>
      <c r="OG45" s="18"/>
      <c r="OH45" s="18"/>
      <c r="OI45" s="18"/>
      <c r="OJ45" s="18"/>
      <c r="OK45" s="18"/>
      <c r="OL45" s="18"/>
      <c r="OM45" s="18"/>
      <c r="ON45" s="18"/>
      <c r="OO45" s="18"/>
      <c r="OP45" s="18"/>
      <c r="OQ45" s="18"/>
      <c r="OR45" s="18"/>
      <c r="OS45" s="18"/>
      <c r="OT45" s="18"/>
      <c r="OU45" s="18"/>
      <c r="OV45" s="18"/>
      <c r="OW45" s="18"/>
      <c r="OX45" s="18"/>
      <c r="OY45" s="18"/>
      <c r="OZ45" s="18"/>
      <c r="PA45" s="18"/>
      <c r="PB45" s="18"/>
      <c r="PC45" s="18"/>
      <c r="PD45" s="18"/>
      <c r="PE45" s="18"/>
      <c r="PF45" s="18"/>
      <c r="PG45" s="18"/>
      <c r="PH45" s="18"/>
      <c r="PI45" s="18"/>
      <c r="PJ45" s="18"/>
      <c r="PK45" s="18"/>
      <c r="PL45" s="18"/>
      <c r="PM45" s="18"/>
      <c r="PN45" s="18"/>
      <c r="PO45" s="18"/>
      <c r="PP45" s="18"/>
      <c r="PQ45" s="18"/>
      <c r="PR45" s="18"/>
      <c r="PS45" s="18"/>
      <c r="PT45" s="18"/>
      <c r="PU45" s="18"/>
      <c r="PV45" s="18"/>
      <c r="PW45" s="18"/>
      <c r="PX45" s="18"/>
      <c r="PY45" s="18"/>
      <c r="PZ45" s="18"/>
      <c r="QA45" s="18"/>
      <c r="QB45" s="18"/>
      <c r="QC45" s="18"/>
      <c r="QD45" s="18"/>
      <c r="QE45" s="18"/>
      <c r="QF45" s="18"/>
      <c r="QG45" s="18"/>
      <c r="QH45" s="18"/>
      <c r="QI45" s="18"/>
      <c r="QJ45" s="18"/>
      <c r="QK45" s="18"/>
      <c r="QL45" s="18"/>
      <c r="QM45" s="18"/>
      <c r="QN45" s="18"/>
      <c r="QO45" s="18"/>
      <c r="QP45" s="18"/>
      <c r="QQ45" s="18"/>
      <c r="QR45" s="18"/>
      <c r="QS45" s="18"/>
      <c r="QT45" s="18"/>
      <c r="QU45" s="18"/>
      <c r="QV45" s="18"/>
      <c r="QW45" s="18"/>
      <c r="QX45" s="18"/>
      <c r="QY45" s="18"/>
      <c r="QZ45" s="18"/>
      <c r="RA45" s="18"/>
      <c r="RB45" s="18"/>
      <c r="RC45" s="18"/>
      <c r="RD45" s="18"/>
      <c r="RE45" s="18"/>
      <c r="RF45" s="18"/>
      <c r="RG45" s="18"/>
      <c r="RH45" s="18"/>
      <c r="RI45" s="18"/>
      <c r="RJ45" s="18"/>
      <c r="RK45" s="18"/>
      <c r="RL45" s="18"/>
      <c r="RM45" s="18"/>
      <c r="RN45" s="18"/>
      <c r="RO45" s="18"/>
      <c r="RP45" s="18"/>
      <c r="RQ45" s="18"/>
      <c r="RR45" s="18"/>
      <c r="RS45" s="18"/>
      <c r="RT45" s="18"/>
      <c r="RU45" s="18"/>
      <c r="RV45" s="18"/>
      <c r="RW45" s="18"/>
      <c r="RX45" s="18"/>
      <c r="RY45" s="18"/>
      <c r="RZ45" s="18"/>
      <c r="SA45" s="18"/>
      <c r="SB45" s="18"/>
      <c r="SC45" s="18"/>
      <c r="SD45" s="18"/>
      <c r="SE45" s="18"/>
      <c r="SF45" s="18"/>
      <c r="SG45" s="18"/>
      <c r="SH45" s="18"/>
      <c r="SI45" s="18"/>
      <c r="SJ45" s="18"/>
      <c r="SK45" s="18"/>
      <c r="SL45" s="18"/>
      <c r="SM45" s="18"/>
      <c r="SN45" s="18"/>
      <c r="SO45" s="18"/>
      <c r="SP45" s="18"/>
      <c r="SQ45" s="18"/>
      <c r="SR45" s="18"/>
      <c r="SS45" s="18"/>
      <c r="ST45" s="18"/>
      <c r="SU45" s="18"/>
      <c r="SV45" s="18"/>
      <c r="SW45" s="18"/>
      <c r="SX45" s="18"/>
      <c r="SY45" s="18"/>
      <c r="SZ45" s="18"/>
      <c r="TA45" s="18"/>
      <c r="TB45" s="18"/>
      <c r="TC45" s="18"/>
      <c r="TD45" s="18"/>
      <c r="TE45" s="18"/>
      <c r="TF45" s="18"/>
      <c r="TG45" s="18"/>
      <c r="TH45" s="18"/>
      <c r="TI45" s="18"/>
      <c r="TJ45" s="18"/>
      <c r="TK45" s="18"/>
      <c r="TL45" s="18"/>
      <c r="TM45" s="18"/>
      <c r="TN45" s="18"/>
      <c r="TO45" s="18"/>
      <c r="TP45" s="18"/>
      <c r="TQ45" s="18"/>
      <c r="TR45" s="18"/>
      <c r="TS45" s="18"/>
      <c r="TT45" s="18"/>
      <c r="TU45" s="18"/>
      <c r="TV45" s="18"/>
      <c r="TW45" s="18"/>
      <c r="TX45" s="18"/>
      <c r="TY45" s="18"/>
      <c r="TZ45" s="18"/>
      <c r="UA45" s="18"/>
      <c r="UB45" s="18"/>
      <c r="UC45" s="18"/>
      <c r="UD45" s="18"/>
      <c r="UE45" s="18"/>
      <c r="UF45" s="18"/>
      <c r="UG45" s="18"/>
      <c r="UH45" s="18"/>
      <c r="UI45" s="18"/>
      <c r="UJ45" s="18"/>
      <c r="UK45" s="18"/>
      <c r="UL45" s="18"/>
      <c r="UM45" s="18"/>
      <c r="UN45" s="18"/>
      <c r="UO45" s="18"/>
      <c r="UP45" s="18"/>
      <c r="UQ45" s="18"/>
      <c r="UR45" s="18"/>
      <c r="US45" s="18"/>
      <c r="UT45" s="18"/>
      <c r="UU45" s="18"/>
      <c r="UV45" s="18"/>
      <c r="UW45" s="18"/>
      <c r="UX45" s="18"/>
      <c r="UY45" s="18"/>
      <c r="UZ45" s="18"/>
      <c r="VA45" s="18"/>
      <c r="VB45" s="18"/>
      <c r="VC45" s="18"/>
      <c r="VD45" s="18"/>
      <c r="VE45" s="18"/>
      <c r="VF45" s="18"/>
      <c r="VG45" s="18"/>
      <c r="VH45" s="18"/>
      <c r="VI45" s="18"/>
      <c r="VJ45" s="18"/>
      <c r="VK45" s="18"/>
      <c r="VL45" s="18"/>
      <c r="VM45" s="18"/>
      <c r="VN45" s="18"/>
      <c r="VO45" s="18"/>
      <c r="VP45" s="18"/>
      <c r="VQ45" s="18"/>
      <c r="VR45" s="18"/>
      <c r="VS45" s="18"/>
      <c r="VT45" s="18"/>
      <c r="VU45" s="18"/>
      <c r="VV45" s="18"/>
      <c r="VW45" s="18"/>
      <c r="VX45" s="18"/>
      <c r="VY45" s="18"/>
      <c r="VZ45" s="18"/>
      <c r="WA45" s="18"/>
      <c r="WB45" s="18"/>
      <c r="WC45" s="18"/>
      <c r="WD45" s="18"/>
      <c r="WE45" s="18"/>
      <c r="WF45" s="18"/>
      <c r="WG45" s="18"/>
      <c r="WH45" s="18"/>
      <c r="WI45" s="18"/>
      <c r="WJ45" s="18"/>
      <c r="WK45" s="18"/>
      <c r="WL45" s="18"/>
      <c r="WM45" s="18"/>
      <c r="WN45" s="18"/>
      <c r="WO45" s="18"/>
      <c r="WP45" s="18"/>
      <c r="WQ45" s="18"/>
      <c r="WR45" s="18"/>
      <c r="WS45" s="18"/>
      <c r="WT45" s="18"/>
      <c r="WU45" s="18"/>
      <c r="WV45" s="18"/>
      <c r="WW45" s="18"/>
      <c r="WX45" s="18"/>
      <c r="WY45" s="18"/>
      <c r="WZ45" s="18"/>
      <c r="XA45" s="18"/>
      <c r="XB45" s="18"/>
      <c r="XC45" s="18"/>
      <c r="XD45" s="18"/>
      <c r="XE45" s="18"/>
      <c r="XF45" s="18"/>
      <c r="XG45" s="18"/>
      <c r="XH45" s="18"/>
      <c r="XI45" s="18"/>
      <c r="XJ45" s="18"/>
      <c r="XK45" s="18"/>
      <c r="XL45" s="18"/>
      <c r="XM45" s="18"/>
      <c r="XN45" s="18"/>
      <c r="XO45" s="18"/>
      <c r="XP45" s="18"/>
      <c r="XQ45" s="18"/>
      <c r="XR45" s="18"/>
      <c r="XS45" s="18"/>
      <c r="XT45" s="18"/>
      <c r="XU45" s="18"/>
      <c r="XV45" s="18"/>
      <c r="XW45" s="18"/>
      <c r="XX45" s="18"/>
      <c r="XY45" s="18"/>
      <c r="XZ45" s="18"/>
      <c r="YA45" s="18"/>
      <c r="YB45" s="18"/>
      <c r="YC45" s="18"/>
      <c r="YD45" s="18"/>
      <c r="YE45" s="18"/>
      <c r="YF45" s="18"/>
      <c r="YG45" s="18"/>
      <c r="YH45" s="18"/>
      <c r="YI45" s="18"/>
      <c r="YJ45" s="18"/>
      <c r="YK45" s="18"/>
      <c r="YL45" s="18"/>
      <c r="YM45" s="18"/>
      <c r="YN45" s="18"/>
      <c r="YO45" s="18"/>
      <c r="YP45" s="18"/>
      <c r="YQ45" s="18"/>
      <c r="YR45" s="18"/>
      <c r="YS45" s="18"/>
      <c r="YT45" s="18"/>
      <c r="YU45" s="18"/>
      <c r="YV45" s="18"/>
      <c r="YW45" s="18"/>
      <c r="YX45" s="18"/>
      <c r="YY45" s="18"/>
      <c r="YZ45" s="18"/>
      <c r="ZA45" s="18"/>
      <c r="ZB45" s="18"/>
      <c r="ZC45" s="18"/>
      <c r="ZD45" s="18"/>
      <c r="ZE45" s="18"/>
      <c r="ZF45" s="18"/>
      <c r="ZG45" s="18"/>
      <c r="ZH45" s="18"/>
      <c r="ZI45" s="18"/>
      <c r="ZJ45" s="18"/>
      <c r="ZK45" s="18"/>
      <c r="ZL45" s="18"/>
      <c r="ZM45" s="18"/>
      <c r="ZN45" s="18"/>
      <c r="ZO45" s="18"/>
      <c r="ZP45" s="18"/>
      <c r="ZQ45" s="18"/>
      <c r="ZR45" s="18"/>
      <c r="ZS45" s="18"/>
      <c r="ZT45" s="18"/>
      <c r="ZU45" s="18"/>
      <c r="ZV45" s="18"/>
      <c r="ZW45" s="18"/>
      <c r="ZX45" s="18"/>
      <c r="ZY45" s="18"/>
      <c r="ZZ45" s="18"/>
      <c r="AAA45" s="18"/>
      <c r="AAB45" s="18"/>
      <c r="AAC45" s="18"/>
      <c r="AAD45" s="18"/>
      <c r="AAE45" s="18"/>
      <c r="AAF45" s="18"/>
      <c r="AAG45" s="18"/>
      <c r="AAH45" s="18"/>
      <c r="AAI45" s="18"/>
      <c r="AAJ45" s="18"/>
      <c r="AAK45" s="18"/>
      <c r="AAL45" s="18"/>
      <c r="AAM45" s="18"/>
      <c r="AAN45" s="18"/>
      <c r="AAO45" s="18"/>
      <c r="AAP45" s="18"/>
      <c r="AAQ45" s="18"/>
      <c r="AAR45" s="18"/>
      <c r="AAS45" s="18"/>
      <c r="AAT45" s="18"/>
      <c r="AAU45" s="18"/>
      <c r="AAV45" s="18"/>
      <c r="AAW45" s="18"/>
      <c r="AAX45" s="18"/>
      <c r="AAY45" s="18"/>
      <c r="AAZ45" s="18"/>
      <c r="ABA45" s="18"/>
      <c r="ABB45" s="18"/>
      <c r="ABC45" s="18"/>
      <c r="ABD45" s="18"/>
      <c r="ABE45" s="18"/>
      <c r="ABF45" s="18"/>
      <c r="ABG45" s="18"/>
      <c r="ABH45" s="18"/>
      <c r="ABI45" s="18"/>
      <c r="ABJ45" s="18"/>
      <c r="ABK45" s="18"/>
      <c r="ABL45" s="18"/>
      <c r="ABM45" s="18"/>
      <c r="ABN45" s="18"/>
      <c r="ABO45" s="18"/>
      <c r="ABP45" s="18"/>
      <c r="ABQ45" s="18"/>
      <c r="ABR45" s="18"/>
      <c r="ABS45" s="18"/>
      <c r="ABT45" s="18"/>
      <c r="ABU45" s="18"/>
      <c r="ABV45" s="18"/>
      <c r="ABW45" s="18"/>
      <c r="ABX45" s="18"/>
      <c r="ABY45" s="18"/>
      <c r="ABZ45" s="18"/>
      <c r="ACA45" s="18"/>
      <c r="ACB45" s="18"/>
      <c r="ACC45" s="18"/>
      <c r="ACD45" s="18"/>
      <c r="ACE45" s="18"/>
      <c r="ACF45" s="18"/>
      <c r="ACG45" s="18"/>
      <c r="ACH45" s="18"/>
      <c r="ACI45" s="18"/>
      <c r="ACJ45" s="18"/>
      <c r="ACK45" s="18"/>
      <c r="ACL45" s="18"/>
      <c r="ACM45" s="18"/>
      <c r="ACN45" s="18"/>
      <c r="ACO45" s="18"/>
      <c r="ACP45" s="18"/>
      <c r="ACQ45" s="18"/>
      <c r="ACR45" s="18"/>
      <c r="ACS45" s="18"/>
      <c r="ACT45" s="18"/>
      <c r="ACU45" s="18"/>
      <c r="ACV45" s="18"/>
      <c r="ACW45" s="18"/>
      <c r="ACX45" s="18"/>
      <c r="ACY45" s="18"/>
      <c r="ACZ45" s="18"/>
      <c r="ADA45" s="18"/>
      <c r="ADB45" s="18"/>
      <c r="ADC45" s="18"/>
      <c r="ADD45" s="18"/>
      <c r="ADE45" s="18"/>
      <c r="ADF45" s="18"/>
      <c r="ADG45" s="18"/>
      <c r="ADH45" s="18"/>
      <c r="ADI45" s="18"/>
      <c r="ADJ45" s="18"/>
      <c r="ADK45" s="18"/>
      <c r="ADL45" s="18"/>
      <c r="ADM45" s="18"/>
      <c r="ADN45" s="18"/>
      <c r="ADO45" s="18"/>
      <c r="ADP45" s="18"/>
      <c r="ADQ45" s="18"/>
      <c r="ADR45" s="18"/>
      <c r="ADS45" s="18"/>
      <c r="ADT45" s="18"/>
      <c r="ADU45" s="18"/>
      <c r="ADV45" s="18"/>
      <c r="ADW45" s="18"/>
      <c r="ADX45" s="18"/>
      <c r="ADY45" s="18"/>
      <c r="ADZ45" s="18"/>
      <c r="AEA45" s="18"/>
      <c r="AEB45" s="18"/>
      <c r="AEC45" s="18"/>
      <c r="AED45" s="18"/>
      <c r="AEE45" s="18"/>
      <c r="AEF45" s="18"/>
      <c r="AEG45" s="18"/>
      <c r="AEH45" s="18"/>
      <c r="AEI45" s="18"/>
      <c r="AEJ45" s="18"/>
      <c r="AEK45" s="18"/>
      <c r="AEL45" s="18"/>
      <c r="AEM45" s="18"/>
      <c r="AEN45" s="18"/>
      <c r="AEO45" s="18"/>
      <c r="AEP45" s="18"/>
      <c r="AEQ45" s="18"/>
      <c r="AER45" s="18"/>
      <c r="AES45" s="18"/>
      <c r="AET45" s="18"/>
      <c r="AEU45" s="18"/>
      <c r="AEV45" s="18"/>
      <c r="AEW45" s="18"/>
      <c r="AEX45" s="18"/>
      <c r="AEY45" s="18"/>
      <c r="AEZ45" s="18"/>
      <c r="AFA45" s="18"/>
      <c r="AFB45" s="18"/>
      <c r="AFC45" s="18"/>
      <c r="AFD45" s="18"/>
      <c r="AFE45" s="18"/>
      <c r="AFF45" s="18"/>
      <c r="AFG45" s="18"/>
      <c r="AFH45" s="18"/>
      <c r="AFI45" s="18"/>
      <c r="AFJ45" s="18"/>
      <c r="AFK45" s="18"/>
      <c r="AFL45" s="18"/>
      <c r="AFM45" s="18"/>
      <c r="AFN45" s="18"/>
      <c r="AFO45" s="18"/>
      <c r="AFP45" s="18"/>
      <c r="AFQ45" s="18"/>
      <c r="AFR45" s="18"/>
      <c r="AFS45" s="18"/>
      <c r="AFT45" s="18"/>
      <c r="AFU45" s="18"/>
      <c r="AFV45" s="18"/>
      <c r="AFW45" s="18"/>
      <c r="AFX45" s="18"/>
      <c r="AFY45" s="18"/>
      <c r="AFZ45" s="18"/>
      <c r="AGA45" s="18"/>
      <c r="AGB45" s="18"/>
      <c r="AGC45" s="18"/>
      <c r="AGD45" s="18"/>
      <c r="AGE45" s="18"/>
      <c r="AGF45" s="18"/>
      <c r="AGG45" s="18"/>
      <c r="AGH45" s="18"/>
      <c r="AGI45" s="18"/>
      <c r="AGJ45" s="18"/>
      <c r="AGK45" s="18"/>
      <c r="AGL45" s="18"/>
      <c r="AGM45" s="18"/>
      <c r="AGN45" s="18"/>
      <c r="AGO45" s="18"/>
      <c r="AGP45" s="18"/>
      <c r="AGQ45" s="18"/>
      <c r="AGR45" s="18"/>
      <c r="AGS45" s="18"/>
      <c r="AGT45" s="18"/>
      <c r="AGU45" s="18"/>
      <c r="AGV45" s="18"/>
      <c r="AGW45" s="18"/>
      <c r="AGX45" s="18"/>
      <c r="AGY45" s="18"/>
      <c r="AGZ45" s="18"/>
      <c r="AHA45" s="18"/>
      <c r="AHB45" s="18"/>
      <c r="AHC45" s="18"/>
      <c r="AHD45" s="18"/>
      <c r="AHE45" s="18"/>
      <c r="AHF45" s="18"/>
      <c r="AHG45" s="18"/>
      <c r="AHH45" s="18"/>
      <c r="AHI45" s="18"/>
      <c r="AHJ45" s="18"/>
      <c r="AHK45" s="18"/>
      <c r="AHL45" s="18"/>
      <c r="AHM45" s="18"/>
      <c r="AHN45" s="18"/>
      <c r="AHO45" s="18"/>
      <c r="AHP45" s="18"/>
      <c r="AHQ45" s="18"/>
      <c r="AHR45" s="18"/>
      <c r="AHS45" s="18"/>
      <c r="AHT45" s="18"/>
      <c r="AHU45" s="18"/>
      <c r="AHV45" s="18"/>
      <c r="AHW45" s="18"/>
      <c r="AHX45" s="18"/>
      <c r="AHY45" s="18"/>
      <c r="AHZ45" s="18"/>
      <c r="AIA45" s="18"/>
      <c r="AIB45" s="18"/>
      <c r="AIC45" s="18"/>
      <c r="AID45" s="18"/>
      <c r="AIE45" s="18"/>
      <c r="AIF45" s="18"/>
      <c r="AIG45" s="18"/>
      <c r="AIH45" s="18"/>
      <c r="AII45" s="18"/>
      <c r="AIJ45" s="18"/>
      <c r="AIK45" s="18"/>
      <c r="AIL45" s="18"/>
      <c r="AIM45" s="18"/>
      <c r="AIN45" s="18"/>
      <c r="AIO45" s="18"/>
      <c r="AIP45" s="18"/>
      <c r="AIQ45" s="18"/>
      <c r="AIR45" s="18"/>
      <c r="AIS45" s="18"/>
      <c r="AIT45" s="18"/>
      <c r="AIU45" s="18"/>
      <c r="AIV45" s="18"/>
      <c r="AIW45" s="18"/>
      <c r="AIX45" s="18"/>
      <c r="AIY45" s="18"/>
      <c r="AIZ45" s="18"/>
      <c r="AJA45" s="18"/>
      <c r="AJB45" s="18"/>
      <c r="AJC45" s="18"/>
      <c r="AJD45" s="18"/>
      <c r="AJE45" s="18"/>
      <c r="AJF45" s="18"/>
      <c r="AJG45" s="18"/>
      <c r="AJH45" s="18"/>
      <c r="AJI45" s="18"/>
      <c r="AJJ45" s="18"/>
      <c r="AJK45" s="18"/>
      <c r="AJL45" s="18"/>
      <c r="AJM45" s="18"/>
      <c r="AJN45" s="18"/>
      <c r="AJO45" s="18"/>
      <c r="AJP45" s="18"/>
      <c r="AJQ45" s="18"/>
      <c r="AJR45" s="18"/>
      <c r="AJS45" s="18"/>
      <c r="AJT45" s="18"/>
      <c r="AJU45" s="18"/>
      <c r="AJV45" s="18"/>
      <c r="AJW45" s="18"/>
      <c r="AJX45" s="18"/>
      <c r="AJY45" s="18"/>
      <c r="AJZ45" s="18"/>
      <c r="AKA45" s="18"/>
      <c r="AKB45" s="18"/>
      <c r="AKC45" s="18"/>
      <c r="AKD45" s="18"/>
      <c r="AKE45" s="18"/>
      <c r="AKF45" s="18"/>
      <c r="AKG45" s="18"/>
      <c r="AKH45" s="18"/>
      <c r="AKI45" s="18"/>
      <c r="AKJ45" s="18"/>
      <c r="AKK45" s="18"/>
      <c r="AKL45" s="18"/>
      <c r="AKM45" s="18"/>
      <c r="AKN45" s="18"/>
      <c r="AKO45" s="18"/>
      <c r="AKP45" s="18"/>
      <c r="AKQ45" s="18"/>
      <c r="AKR45" s="18"/>
      <c r="AKS45" s="18"/>
      <c r="AKT45" s="18"/>
      <c r="AKU45" s="18"/>
      <c r="AKV45" s="18"/>
      <c r="AKW45" s="18"/>
      <c r="AKX45" s="18"/>
      <c r="AKY45" s="18"/>
      <c r="AKZ45" s="18"/>
      <c r="ALA45" s="18"/>
      <c r="ALB45" s="18"/>
      <c r="ALC45" s="18"/>
      <c r="ALD45" s="18"/>
      <c r="ALE45" s="18"/>
      <c r="ALF45" s="18"/>
      <c r="ALG45" s="18"/>
      <c r="ALH45" s="18"/>
      <c r="ALI45" s="18"/>
      <c r="ALJ45" s="18"/>
      <c r="ALK45" s="18"/>
      <c r="ALL45" s="18"/>
      <c r="ALM45" s="18"/>
      <c r="ALN45" s="18"/>
      <c r="ALO45" s="18"/>
      <c r="ALP45" s="18"/>
      <c r="ALQ45" s="18"/>
      <c r="ALR45" s="18"/>
      <c r="ALS45" s="18"/>
      <c r="ALT45" s="18"/>
      <c r="ALU45" s="18"/>
      <c r="ALV45" s="18"/>
      <c r="ALW45" s="18"/>
      <c r="ALX45" s="18"/>
      <c r="ALY45" s="18"/>
      <c r="ALZ45" s="18"/>
      <c r="AMA45" s="18"/>
      <c r="AMB45" s="18"/>
      <c r="AMC45" s="18"/>
      <c r="AMD45" s="18"/>
      <c r="AME45" s="18"/>
      <c r="AMF45" s="18"/>
      <c r="AMG45" s="18"/>
      <c r="AMH45" s="18"/>
      <c r="AMI45" s="18"/>
      <c r="AMJ45" s="18"/>
      <c r="AMK45" s="18"/>
    </row>
    <row r="46" spans="1:1025" ht="10.5" customHeight="1">
      <c r="A46" s="18"/>
      <c r="C46" s="18"/>
      <c r="D46" s="63" t="s">
        <v>2385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/>
      <c r="PL46" s="18"/>
      <c r="PM46" s="18"/>
      <c r="PN46" s="18"/>
      <c r="PO46" s="18"/>
      <c r="PP46" s="18"/>
      <c r="PQ46" s="18"/>
      <c r="PR46" s="18"/>
      <c r="PS46" s="18"/>
      <c r="PT46" s="18"/>
      <c r="PU46" s="18"/>
      <c r="PV46" s="18"/>
      <c r="PW46" s="18"/>
      <c r="PX46" s="18"/>
      <c r="PY46" s="18"/>
      <c r="PZ46" s="18"/>
      <c r="QA46" s="18"/>
      <c r="QB46" s="18"/>
      <c r="QC46" s="18"/>
      <c r="QD46" s="18"/>
      <c r="QE46" s="18"/>
      <c r="QF46" s="18"/>
      <c r="QG46" s="18"/>
      <c r="QH46" s="18"/>
      <c r="QI46" s="18"/>
      <c r="QJ46" s="18"/>
      <c r="QK46" s="18"/>
      <c r="QL46" s="18"/>
      <c r="QM46" s="18"/>
      <c r="QN46" s="18"/>
      <c r="QO46" s="18"/>
      <c r="QP46" s="18"/>
      <c r="QQ46" s="18"/>
      <c r="QR46" s="18"/>
      <c r="QS46" s="18"/>
      <c r="QT46" s="18"/>
      <c r="QU46" s="18"/>
      <c r="QV46" s="18"/>
      <c r="QW46" s="18"/>
      <c r="QX46" s="18"/>
      <c r="QY46" s="18"/>
      <c r="QZ46" s="18"/>
      <c r="RA46" s="18"/>
      <c r="RB46" s="18"/>
      <c r="RC46" s="18"/>
      <c r="RD46" s="18"/>
      <c r="RE46" s="18"/>
      <c r="RF46" s="18"/>
      <c r="RG46" s="18"/>
      <c r="RH46" s="18"/>
      <c r="RI46" s="18"/>
      <c r="RJ46" s="18"/>
      <c r="RK46" s="18"/>
      <c r="RL46" s="18"/>
      <c r="RM46" s="18"/>
      <c r="RN46" s="18"/>
      <c r="RO46" s="18"/>
      <c r="RP46" s="18"/>
      <c r="RQ46" s="18"/>
      <c r="RR46" s="18"/>
      <c r="RS46" s="18"/>
      <c r="RT46" s="18"/>
      <c r="RU46" s="18"/>
      <c r="RV46" s="18"/>
      <c r="RW46" s="18"/>
      <c r="RX46" s="18"/>
      <c r="RY46" s="18"/>
      <c r="RZ46" s="18"/>
      <c r="SA46" s="18"/>
      <c r="SB46" s="18"/>
      <c r="SC46" s="18"/>
      <c r="SD46" s="18"/>
      <c r="SE46" s="18"/>
      <c r="SF46" s="18"/>
      <c r="SG46" s="18"/>
      <c r="SH46" s="18"/>
      <c r="SI46" s="18"/>
      <c r="SJ46" s="18"/>
      <c r="SK46" s="18"/>
      <c r="SL46" s="18"/>
      <c r="SM46" s="18"/>
      <c r="SN46" s="18"/>
      <c r="SO46" s="18"/>
      <c r="SP46" s="18"/>
      <c r="SQ46" s="18"/>
      <c r="SR46" s="18"/>
      <c r="SS46" s="18"/>
      <c r="ST46" s="18"/>
      <c r="SU46" s="18"/>
      <c r="SV46" s="18"/>
      <c r="SW46" s="18"/>
      <c r="SX46" s="18"/>
      <c r="SY46" s="18"/>
      <c r="SZ46" s="18"/>
      <c r="TA46" s="18"/>
      <c r="TB46" s="18"/>
      <c r="TC46" s="18"/>
      <c r="TD46" s="18"/>
      <c r="TE46" s="18"/>
      <c r="TF46" s="18"/>
      <c r="TG46" s="18"/>
      <c r="TH46" s="18"/>
      <c r="TI46" s="18"/>
      <c r="TJ46" s="18"/>
      <c r="TK46" s="18"/>
      <c r="TL46" s="18"/>
      <c r="TM46" s="18"/>
      <c r="TN46" s="18"/>
      <c r="TO46" s="18"/>
      <c r="TP46" s="18"/>
      <c r="TQ46" s="18"/>
      <c r="TR46" s="18"/>
      <c r="TS46" s="18"/>
      <c r="TT46" s="18"/>
      <c r="TU46" s="18"/>
      <c r="TV46" s="18"/>
      <c r="TW46" s="18"/>
      <c r="TX46" s="18"/>
      <c r="TY46" s="18"/>
      <c r="TZ46" s="18"/>
      <c r="UA46" s="18"/>
      <c r="UB46" s="18"/>
      <c r="UC46" s="18"/>
      <c r="UD46" s="18"/>
      <c r="UE46" s="18"/>
      <c r="UF46" s="18"/>
      <c r="UG46" s="18"/>
      <c r="UH46" s="18"/>
      <c r="UI46" s="18"/>
      <c r="UJ46" s="18"/>
      <c r="UK46" s="18"/>
      <c r="UL46" s="18"/>
      <c r="UM46" s="18"/>
      <c r="UN46" s="18"/>
      <c r="UO46" s="18"/>
      <c r="UP46" s="18"/>
      <c r="UQ46" s="18"/>
      <c r="UR46" s="18"/>
      <c r="US46" s="18"/>
      <c r="UT46" s="18"/>
      <c r="UU46" s="18"/>
      <c r="UV46" s="18"/>
      <c r="UW46" s="18"/>
      <c r="UX46" s="18"/>
      <c r="UY46" s="18"/>
      <c r="UZ46" s="18"/>
      <c r="VA46" s="18"/>
      <c r="VB46" s="18"/>
      <c r="VC46" s="18"/>
      <c r="VD46" s="18"/>
      <c r="VE46" s="18"/>
      <c r="VF46" s="18"/>
      <c r="VG46" s="18"/>
      <c r="VH46" s="18"/>
      <c r="VI46" s="18"/>
      <c r="VJ46" s="18"/>
      <c r="VK46" s="18"/>
      <c r="VL46" s="18"/>
      <c r="VM46" s="18"/>
      <c r="VN46" s="18"/>
      <c r="VO46" s="18"/>
      <c r="VP46" s="18"/>
      <c r="VQ46" s="18"/>
      <c r="VR46" s="18"/>
      <c r="VS46" s="18"/>
      <c r="VT46" s="18"/>
      <c r="VU46" s="18"/>
      <c r="VV46" s="18"/>
      <c r="VW46" s="18"/>
      <c r="VX46" s="18"/>
      <c r="VY46" s="18"/>
      <c r="VZ46" s="18"/>
      <c r="WA46" s="18"/>
      <c r="WB46" s="18"/>
      <c r="WC46" s="18"/>
      <c r="WD46" s="18"/>
      <c r="WE46" s="18"/>
      <c r="WF46" s="18"/>
      <c r="WG46" s="18"/>
      <c r="WH46" s="18"/>
      <c r="WI46" s="18"/>
      <c r="WJ46" s="18"/>
      <c r="WK46" s="18"/>
      <c r="WL46" s="18"/>
      <c r="WM46" s="18"/>
      <c r="WN46" s="18"/>
      <c r="WO46" s="18"/>
      <c r="WP46" s="18"/>
      <c r="WQ46" s="18"/>
      <c r="WR46" s="18"/>
      <c r="WS46" s="18"/>
      <c r="WT46" s="18"/>
      <c r="WU46" s="18"/>
      <c r="WV46" s="18"/>
      <c r="WW46" s="18"/>
      <c r="WX46" s="18"/>
      <c r="WY46" s="18"/>
      <c r="WZ46" s="18"/>
      <c r="XA46" s="18"/>
      <c r="XB46" s="18"/>
      <c r="XC46" s="18"/>
      <c r="XD46" s="18"/>
      <c r="XE46" s="18"/>
      <c r="XF46" s="18"/>
      <c r="XG46" s="18"/>
      <c r="XH46" s="18"/>
      <c r="XI46" s="18"/>
      <c r="XJ46" s="18"/>
      <c r="XK46" s="18"/>
      <c r="XL46" s="18"/>
      <c r="XM46" s="18"/>
      <c r="XN46" s="18"/>
      <c r="XO46" s="18"/>
      <c r="XP46" s="18"/>
      <c r="XQ46" s="18"/>
      <c r="XR46" s="18"/>
      <c r="XS46" s="18"/>
      <c r="XT46" s="18"/>
      <c r="XU46" s="18"/>
      <c r="XV46" s="18"/>
      <c r="XW46" s="18"/>
      <c r="XX46" s="18"/>
      <c r="XY46" s="18"/>
      <c r="XZ46" s="18"/>
      <c r="YA46" s="18"/>
      <c r="YB46" s="18"/>
      <c r="YC46" s="18"/>
      <c r="YD46" s="18"/>
      <c r="YE46" s="18"/>
      <c r="YF46" s="18"/>
      <c r="YG46" s="18"/>
      <c r="YH46" s="18"/>
      <c r="YI46" s="18"/>
      <c r="YJ46" s="18"/>
      <c r="YK46" s="18"/>
      <c r="YL46" s="18"/>
      <c r="YM46" s="18"/>
      <c r="YN46" s="18"/>
      <c r="YO46" s="18"/>
      <c r="YP46" s="18"/>
      <c r="YQ46" s="18"/>
      <c r="YR46" s="18"/>
      <c r="YS46" s="18"/>
      <c r="YT46" s="18"/>
      <c r="YU46" s="18"/>
      <c r="YV46" s="18"/>
      <c r="YW46" s="18"/>
      <c r="YX46" s="18"/>
      <c r="YY46" s="18"/>
      <c r="YZ46" s="18"/>
      <c r="ZA46" s="18"/>
      <c r="ZB46" s="18"/>
      <c r="ZC46" s="18"/>
      <c r="ZD46" s="18"/>
      <c r="ZE46" s="18"/>
      <c r="ZF46" s="18"/>
      <c r="ZG46" s="18"/>
      <c r="ZH46" s="18"/>
      <c r="ZI46" s="18"/>
      <c r="ZJ46" s="18"/>
      <c r="ZK46" s="18"/>
      <c r="ZL46" s="18"/>
      <c r="ZM46" s="18"/>
      <c r="ZN46" s="18"/>
      <c r="ZO46" s="18"/>
      <c r="ZP46" s="18"/>
      <c r="ZQ46" s="18"/>
      <c r="ZR46" s="18"/>
      <c r="ZS46" s="18"/>
      <c r="ZT46" s="18"/>
      <c r="ZU46" s="18"/>
      <c r="ZV46" s="18"/>
      <c r="ZW46" s="18"/>
      <c r="ZX46" s="18"/>
      <c r="ZY46" s="18"/>
      <c r="ZZ46" s="18"/>
      <c r="AAA46" s="18"/>
      <c r="AAB46" s="18"/>
      <c r="AAC46" s="18"/>
      <c r="AAD46" s="18"/>
      <c r="AAE46" s="18"/>
      <c r="AAF46" s="18"/>
      <c r="AAG46" s="18"/>
      <c r="AAH46" s="18"/>
      <c r="AAI46" s="18"/>
      <c r="AAJ46" s="18"/>
      <c r="AAK46" s="18"/>
      <c r="AAL46" s="18"/>
      <c r="AAM46" s="18"/>
      <c r="AAN46" s="18"/>
      <c r="AAO46" s="18"/>
      <c r="AAP46" s="18"/>
      <c r="AAQ46" s="18"/>
      <c r="AAR46" s="18"/>
      <c r="AAS46" s="18"/>
      <c r="AAT46" s="18"/>
      <c r="AAU46" s="18"/>
      <c r="AAV46" s="18"/>
      <c r="AAW46" s="18"/>
      <c r="AAX46" s="18"/>
      <c r="AAY46" s="18"/>
      <c r="AAZ46" s="18"/>
      <c r="ABA46" s="18"/>
      <c r="ABB46" s="18"/>
      <c r="ABC46" s="18"/>
      <c r="ABD46" s="18"/>
      <c r="ABE46" s="18"/>
      <c r="ABF46" s="18"/>
      <c r="ABG46" s="18"/>
      <c r="ABH46" s="18"/>
      <c r="ABI46" s="18"/>
      <c r="ABJ46" s="18"/>
      <c r="ABK46" s="18"/>
      <c r="ABL46" s="18"/>
      <c r="ABM46" s="18"/>
      <c r="ABN46" s="18"/>
      <c r="ABO46" s="18"/>
      <c r="ABP46" s="18"/>
      <c r="ABQ46" s="18"/>
      <c r="ABR46" s="18"/>
      <c r="ABS46" s="18"/>
      <c r="ABT46" s="18"/>
      <c r="ABU46" s="18"/>
      <c r="ABV46" s="18"/>
      <c r="ABW46" s="18"/>
      <c r="ABX46" s="18"/>
      <c r="ABY46" s="18"/>
      <c r="ABZ46" s="18"/>
      <c r="ACA46" s="18"/>
      <c r="ACB46" s="18"/>
      <c r="ACC46" s="18"/>
      <c r="ACD46" s="18"/>
      <c r="ACE46" s="18"/>
      <c r="ACF46" s="18"/>
      <c r="ACG46" s="18"/>
      <c r="ACH46" s="18"/>
      <c r="ACI46" s="18"/>
      <c r="ACJ46" s="18"/>
      <c r="ACK46" s="18"/>
      <c r="ACL46" s="18"/>
      <c r="ACM46" s="18"/>
      <c r="ACN46" s="18"/>
      <c r="ACO46" s="18"/>
      <c r="ACP46" s="18"/>
      <c r="ACQ46" s="18"/>
      <c r="ACR46" s="18"/>
      <c r="ACS46" s="18"/>
      <c r="ACT46" s="18"/>
      <c r="ACU46" s="18"/>
      <c r="ACV46" s="18"/>
      <c r="ACW46" s="18"/>
      <c r="ACX46" s="18"/>
      <c r="ACY46" s="18"/>
      <c r="ACZ46" s="18"/>
      <c r="ADA46" s="18"/>
      <c r="ADB46" s="18"/>
      <c r="ADC46" s="18"/>
      <c r="ADD46" s="18"/>
      <c r="ADE46" s="18"/>
      <c r="ADF46" s="18"/>
      <c r="ADG46" s="18"/>
      <c r="ADH46" s="18"/>
      <c r="ADI46" s="18"/>
      <c r="ADJ46" s="18"/>
      <c r="ADK46" s="18"/>
      <c r="ADL46" s="18"/>
      <c r="ADM46" s="18"/>
      <c r="ADN46" s="18"/>
      <c r="ADO46" s="18"/>
      <c r="ADP46" s="18"/>
      <c r="ADQ46" s="18"/>
      <c r="ADR46" s="18"/>
      <c r="ADS46" s="18"/>
      <c r="ADT46" s="18"/>
      <c r="ADU46" s="18"/>
      <c r="ADV46" s="18"/>
      <c r="ADW46" s="18"/>
      <c r="ADX46" s="18"/>
      <c r="ADY46" s="18"/>
      <c r="ADZ46" s="18"/>
      <c r="AEA46" s="18"/>
      <c r="AEB46" s="18"/>
      <c r="AEC46" s="18"/>
      <c r="AED46" s="18"/>
      <c r="AEE46" s="18"/>
      <c r="AEF46" s="18"/>
      <c r="AEG46" s="18"/>
      <c r="AEH46" s="18"/>
      <c r="AEI46" s="18"/>
      <c r="AEJ46" s="18"/>
      <c r="AEK46" s="18"/>
      <c r="AEL46" s="18"/>
      <c r="AEM46" s="18"/>
      <c r="AEN46" s="18"/>
      <c r="AEO46" s="18"/>
      <c r="AEP46" s="18"/>
      <c r="AEQ46" s="18"/>
      <c r="AER46" s="18"/>
      <c r="AES46" s="18"/>
      <c r="AET46" s="18"/>
      <c r="AEU46" s="18"/>
      <c r="AEV46" s="18"/>
      <c r="AEW46" s="18"/>
      <c r="AEX46" s="18"/>
      <c r="AEY46" s="18"/>
      <c r="AEZ46" s="18"/>
      <c r="AFA46" s="18"/>
      <c r="AFB46" s="18"/>
      <c r="AFC46" s="18"/>
      <c r="AFD46" s="18"/>
      <c r="AFE46" s="18"/>
      <c r="AFF46" s="18"/>
      <c r="AFG46" s="18"/>
      <c r="AFH46" s="18"/>
      <c r="AFI46" s="18"/>
      <c r="AFJ46" s="18"/>
      <c r="AFK46" s="18"/>
      <c r="AFL46" s="18"/>
      <c r="AFM46" s="18"/>
      <c r="AFN46" s="18"/>
      <c r="AFO46" s="18"/>
      <c r="AFP46" s="18"/>
      <c r="AFQ46" s="18"/>
      <c r="AFR46" s="18"/>
      <c r="AFS46" s="18"/>
      <c r="AFT46" s="18"/>
      <c r="AFU46" s="18"/>
      <c r="AFV46" s="18"/>
      <c r="AFW46" s="18"/>
      <c r="AFX46" s="18"/>
      <c r="AFY46" s="18"/>
      <c r="AFZ46" s="18"/>
      <c r="AGA46" s="18"/>
      <c r="AGB46" s="18"/>
      <c r="AGC46" s="18"/>
      <c r="AGD46" s="18"/>
      <c r="AGE46" s="18"/>
      <c r="AGF46" s="18"/>
      <c r="AGG46" s="18"/>
      <c r="AGH46" s="18"/>
      <c r="AGI46" s="18"/>
      <c r="AGJ46" s="18"/>
      <c r="AGK46" s="18"/>
      <c r="AGL46" s="18"/>
      <c r="AGM46" s="18"/>
      <c r="AGN46" s="18"/>
      <c r="AGO46" s="18"/>
      <c r="AGP46" s="18"/>
      <c r="AGQ46" s="18"/>
      <c r="AGR46" s="18"/>
      <c r="AGS46" s="18"/>
      <c r="AGT46" s="18"/>
      <c r="AGU46" s="18"/>
      <c r="AGV46" s="18"/>
      <c r="AGW46" s="18"/>
      <c r="AGX46" s="18"/>
      <c r="AGY46" s="18"/>
      <c r="AGZ46" s="18"/>
      <c r="AHA46" s="18"/>
      <c r="AHB46" s="18"/>
      <c r="AHC46" s="18"/>
      <c r="AHD46" s="18"/>
      <c r="AHE46" s="18"/>
      <c r="AHF46" s="18"/>
      <c r="AHG46" s="18"/>
      <c r="AHH46" s="18"/>
      <c r="AHI46" s="18"/>
      <c r="AHJ46" s="18"/>
      <c r="AHK46" s="18"/>
      <c r="AHL46" s="18"/>
      <c r="AHM46" s="18"/>
      <c r="AHN46" s="18"/>
      <c r="AHO46" s="18"/>
      <c r="AHP46" s="18"/>
      <c r="AHQ46" s="18"/>
      <c r="AHR46" s="18"/>
      <c r="AHS46" s="18"/>
      <c r="AHT46" s="18"/>
      <c r="AHU46" s="18"/>
      <c r="AHV46" s="18"/>
      <c r="AHW46" s="18"/>
      <c r="AHX46" s="18"/>
      <c r="AHY46" s="18"/>
      <c r="AHZ46" s="18"/>
      <c r="AIA46" s="18"/>
      <c r="AIB46" s="18"/>
      <c r="AIC46" s="18"/>
      <c r="AID46" s="18"/>
      <c r="AIE46" s="18"/>
      <c r="AIF46" s="18"/>
      <c r="AIG46" s="18"/>
      <c r="AIH46" s="18"/>
      <c r="AII46" s="18"/>
      <c r="AIJ46" s="18"/>
      <c r="AIK46" s="18"/>
      <c r="AIL46" s="18"/>
      <c r="AIM46" s="18"/>
      <c r="AIN46" s="18"/>
      <c r="AIO46" s="18"/>
      <c r="AIP46" s="18"/>
      <c r="AIQ46" s="18"/>
      <c r="AIR46" s="18"/>
      <c r="AIS46" s="18"/>
      <c r="AIT46" s="18"/>
      <c r="AIU46" s="18"/>
      <c r="AIV46" s="18"/>
      <c r="AIW46" s="18"/>
      <c r="AIX46" s="18"/>
      <c r="AIY46" s="18"/>
      <c r="AIZ46" s="18"/>
      <c r="AJA46" s="18"/>
      <c r="AJB46" s="18"/>
      <c r="AJC46" s="18"/>
      <c r="AJD46" s="18"/>
      <c r="AJE46" s="18"/>
      <c r="AJF46" s="18"/>
      <c r="AJG46" s="18"/>
      <c r="AJH46" s="18"/>
      <c r="AJI46" s="18"/>
      <c r="AJJ46" s="18"/>
      <c r="AJK46" s="18"/>
      <c r="AJL46" s="18"/>
      <c r="AJM46" s="18"/>
      <c r="AJN46" s="18"/>
      <c r="AJO46" s="18"/>
      <c r="AJP46" s="18"/>
      <c r="AJQ46" s="18"/>
      <c r="AJR46" s="18"/>
      <c r="AJS46" s="18"/>
      <c r="AJT46" s="18"/>
      <c r="AJU46" s="18"/>
      <c r="AJV46" s="18"/>
      <c r="AJW46" s="18"/>
      <c r="AJX46" s="18"/>
      <c r="AJY46" s="18"/>
      <c r="AJZ46" s="18"/>
      <c r="AKA46" s="18"/>
      <c r="AKB46" s="18"/>
      <c r="AKC46" s="18"/>
      <c r="AKD46" s="18"/>
      <c r="AKE46" s="18"/>
      <c r="AKF46" s="18"/>
      <c r="AKG46" s="18"/>
      <c r="AKH46" s="18"/>
      <c r="AKI46" s="18"/>
      <c r="AKJ46" s="18"/>
      <c r="AKK46" s="18"/>
      <c r="AKL46" s="18"/>
      <c r="AKM46" s="18"/>
      <c r="AKN46" s="18"/>
      <c r="AKO46" s="18"/>
      <c r="AKP46" s="18"/>
      <c r="AKQ46" s="18"/>
      <c r="AKR46" s="18"/>
      <c r="AKS46" s="18"/>
      <c r="AKT46" s="18"/>
      <c r="AKU46" s="18"/>
      <c r="AKV46" s="18"/>
      <c r="AKW46" s="18"/>
      <c r="AKX46" s="18"/>
      <c r="AKY46" s="18"/>
      <c r="AKZ46" s="18"/>
      <c r="ALA46" s="18"/>
      <c r="ALB46" s="18"/>
      <c r="ALC46" s="18"/>
      <c r="ALD46" s="18"/>
      <c r="ALE46" s="18"/>
      <c r="ALF46" s="18"/>
      <c r="ALG46" s="18"/>
      <c r="ALH46" s="18"/>
      <c r="ALI46" s="18"/>
      <c r="ALJ46" s="18"/>
      <c r="ALK46" s="18"/>
      <c r="ALL46" s="18"/>
      <c r="ALM46" s="18"/>
      <c r="ALN46" s="18"/>
      <c r="ALO46" s="18"/>
      <c r="ALP46" s="18"/>
      <c r="ALQ46" s="18"/>
      <c r="ALR46" s="18"/>
      <c r="ALS46" s="18"/>
      <c r="ALT46" s="18"/>
      <c r="ALU46" s="18"/>
      <c r="ALV46" s="18"/>
      <c r="ALW46" s="18"/>
      <c r="ALX46" s="18"/>
      <c r="ALY46" s="18"/>
      <c r="ALZ46" s="18"/>
      <c r="AMA46" s="18"/>
      <c r="AMB46" s="18"/>
      <c r="AMC46" s="18"/>
      <c r="AMD46" s="18"/>
      <c r="AME46" s="18"/>
      <c r="AMF46" s="18"/>
      <c r="AMG46" s="18"/>
      <c r="AMH46" s="18"/>
      <c r="AMI46" s="18"/>
      <c r="AMJ46" s="18"/>
      <c r="AMK46" s="18"/>
    </row>
    <row r="47" spans="1:1025" ht="10.5" customHeight="1">
      <c r="A47" s="18"/>
      <c r="C47" s="18"/>
      <c r="D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  <c r="PP47" s="18"/>
      <c r="PQ47" s="18"/>
      <c r="PR47" s="18"/>
      <c r="PS47" s="18"/>
      <c r="PT47" s="18"/>
      <c r="PU47" s="18"/>
      <c r="PV47" s="18"/>
      <c r="PW47" s="18"/>
      <c r="PX47" s="18"/>
      <c r="PY47" s="18"/>
      <c r="PZ47" s="18"/>
      <c r="QA47" s="18"/>
      <c r="QB47" s="18"/>
      <c r="QC47" s="18"/>
      <c r="QD47" s="18"/>
      <c r="QE47" s="18"/>
      <c r="QF47" s="18"/>
      <c r="QG47" s="18"/>
      <c r="QH47" s="18"/>
      <c r="QI47" s="18"/>
      <c r="QJ47" s="18"/>
      <c r="QK47" s="18"/>
      <c r="QL47" s="18"/>
      <c r="QM47" s="18"/>
      <c r="QN47" s="18"/>
      <c r="QO47" s="18"/>
      <c r="QP47" s="18"/>
      <c r="QQ47" s="18"/>
      <c r="QR47" s="18"/>
      <c r="QS47" s="18"/>
      <c r="QT47" s="18"/>
      <c r="QU47" s="18"/>
      <c r="QV47" s="18"/>
      <c r="QW47" s="18"/>
      <c r="QX47" s="18"/>
      <c r="QY47" s="18"/>
      <c r="QZ47" s="18"/>
      <c r="RA47" s="18"/>
      <c r="RB47" s="18"/>
      <c r="RC47" s="18"/>
      <c r="RD47" s="18"/>
      <c r="RE47" s="18"/>
      <c r="RF47" s="18"/>
      <c r="RG47" s="18"/>
      <c r="RH47" s="18"/>
      <c r="RI47" s="18"/>
      <c r="RJ47" s="18"/>
      <c r="RK47" s="18"/>
      <c r="RL47" s="18"/>
      <c r="RM47" s="18"/>
      <c r="RN47" s="18"/>
      <c r="RO47" s="18"/>
      <c r="RP47" s="18"/>
      <c r="RQ47" s="18"/>
      <c r="RR47" s="18"/>
      <c r="RS47" s="18"/>
      <c r="RT47" s="18"/>
      <c r="RU47" s="18"/>
      <c r="RV47" s="18"/>
      <c r="RW47" s="18"/>
      <c r="RX47" s="18"/>
      <c r="RY47" s="18"/>
      <c r="RZ47" s="18"/>
      <c r="SA47" s="18"/>
      <c r="SB47" s="18"/>
      <c r="SC47" s="18"/>
      <c r="SD47" s="18"/>
      <c r="SE47" s="18"/>
      <c r="SF47" s="18"/>
      <c r="SG47" s="18"/>
      <c r="SH47" s="18"/>
      <c r="SI47" s="18"/>
      <c r="SJ47" s="18"/>
      <c r="SK47" s="18"/>
      <c r="SL47" s="18"/>
      <c r="SM47" s="18"/>
      <c r="SN47" s="18"/>
      <c r="SO47" s="18"/>
      <c r="SP47" s="18"/>
      <c r="SQ47" s="18"/>
      <c r="SR47" s="18"/>
      <c r="SS47" s="18"/>
      <c r="ST47" s="18"/>
      <c r="SU47" s="18"/>
      <c r="SV47" s="18"/>
      <c r="SW47" s="18"/>
      <c r="SX47" s="18"/>
      <c r="SY47" s="18"/>
      <c r="SZ47" s="18"/>
      <c r="TA47" s="18"/>
      <c r="TB47" s="18"/>
      <c r="TC47" s="18"/>
      <c r="TD47" s="18"/>
      <c r="TE47" s="18"/>
      <c r="TF47" s="18"/>
      <c r="TG47" s="18"/>
      <c r="TH47" s="18"/>
      <c r="TI47" s="18"/>
      <c r="TJ47" s="18"/>
      <c r="TK47" s="18"/>
      <c r="TL47" s="18"/>
      <c r="TM47" s="18"/>
      <c r="TN47" s="18"/>
      <c r="TO47" s="18"/>
      <c r="TP47" s="18"/>
      <c r="TQ47" s="18"/>
      <c r="TR47" s="18"/>
      <c r="TS47" s="18"/>
      <c r="TT47" s="18"/>
      <c r="TU47" s="18"/>
      <c r="TV47" s="18"/>
      <c r="TW47" s="18"/>
      <c r="TX47" s="18"/>
      <c r="TY47" s="18"/>
      <c r="TZ47" s="18"/>
      <c r="UA47" s="18"/>
      <c r="UB47" s="18"/>
      <c r="UC47" s="18"/>
      <c r="UD47" s="18"/>
      <c r="UE47" s="18"/>
      <c r="UF47" s="18"/>
      <c r="UG47" s="18"/>
      <c r="UH47" s="18"/>
      <c r="UI47" s="18"/>
      <c r="UJ47" s="18"/>
      <c r="UK47" s="18"/>
      <c r="UL47" s="18"/>
      <c r="UM47" s="18"/>
      <c r="UN47" s="18"/>
      <c r="UO47" s="18"/>
      <c r="UP47" s="18"/>
      <c r="UQ47" s="18"/>
      <c r="UR47" s="18"/>
      <c r="US47" s="18"/>
      <c r="UT47" s="18"/>
      <c r="UU47" s="18"/>
      <c r="UV47" s="18"/>
      <c r="UW47" s="18"/>
      <c r="UX47" s="18"/>
      <c r="UY47" s="18"/>
      <c r="UZ47" s="18"/>
      <c r="VA47" s="18"/>
      <c r="VB47" s="18"/>
      <c r="VC47" s="18"/>
      <c r="VD47" s="18"/>
      <c r="VE47" s="18"/>
      <c r="VF47" s="18"/>
      <c r="VG47" s="18"/>
      <c r="VH47" s="18"/>
      <c r="VI47" s="18"/>
      <c r="VJ47" s="18"/>
      <c r="VK47" s="18"/>
      <c r="VL47" s="18"/>
      <c r="VM47" s="18"/>
      <c r="VN47" s="18"/>
      <c r="VO47" s="18"/>
      <c r="VP47" s="18"/>
      <c r="VQ47" s="18"/>
      <c r="VR47" s="18"/>
      <c r="VS47" s="18"/>
      <c r="VT47" s="18"/>
      <c r="VU47" s="18"/>
      <c r="VV47" s="18"/>
      <c r="VW47" s="18"/>
      <c r="VX47" s="18"/>
      <c r="VY47" s="18"/>
      <c r="VZ47" s="18"/>
      <c r="WA47" s="18"/>
      <c r="WB47" s="18"/>
      <c r="WC47" s="18"/>
      <c r="WD47" s="18"/>
      <c r="WE47" s="18"/>
      <c r="WF47" s="18"/>
      <c r="WG47" s="18"/>
      <c r="WH47" s="18"/>
      <c r="WI47" s="18"/>
      <c r="WJ47" s="18"/>
      <c r="WK47" s="18"/>
      <c r="WL47" s="18"/>
      <c r="WM47" s="18"/>
      <c r="WN47" s="18"/>
      <c r="WO47" s="18"/>
      <c r="WP47" s="18"/>
      <c r="WQ47" s="18"/>
      <c r="WR47" s="18"/>
      <c r="WS47" s="18"/>
      <c r="WT47" s="18"/>
      <c r="WU47" s="18"/>
      <c r="WV47" s="18"/>
      <c r="WW47" s="18"/>
      <c r="WX47" s="18"/>
      <c r="WY47" s="18"/>
      <c r="WZ47" s="18"/>
      <c r="XA47" s="18"/>
      <c r="XB47" s="18"/>
      <c r="XC47" s="18"/>
      <c r="XD47" s="18"/>
      <c r="XE47" s="18"/>
      <c r="XF47" s="18"/>
      <c r="XG47" s="18"/>
      <c r="XH47" s="18"/>
      <c r="XI47" s="18"/>
      <c r="XJ47" s="18"/>
      <c r="XK47" s="18"/>
      <c r="XL47" s="18"/>
      <c r="XM47" s="18"/>
      <c r="XN47" s="18"/>
      <c r="XO47" s="18"/>
      <c r="XP47" s="18"/>
      <c r="XQ47" s="18"/>
      <c r="XR47" s="18"/>
      <c r="XS47" s="18"/>
      <c r="XT47" s="18"/>
      <c r="XU47" s="18"/>
      <c r="XV47" s="18"/>
      <c r="XW47" s="18"/>
      <c r="XX47" s="18"/>
      <c r="XY47" s="18"/>
      <c r="XZ47" s="18"/>
      <c r="YA47" s="18"/>
      <c r="YB47" s="18"/>
      <c r="YC47" s="18"/>
      <c r="YD47" s="18"/>
      <c r="YE47" s="18"/>
      <c r="YF47" s="18"/>
      <c r="YG47" s="18"/>
      <c r="YH47" s="18"/>
      <c r="YI47" s="18"/>
      <c r="YJ47" s="18"/>
      <c r="YK47" s="18"/>
      <c r="YL47" s="18"/>
      <c r="YM47" s="18"/>
      <c r="YN47" s="18"/>
      <c r="YO47" s="18"/>
      <c r="YP47" s="18"/>
      <c r="YQ47" s="18"/>
      <c r="YR47" s="18"/>
      <c r="YS47" s="18"/>
      <c r="YT47" s="18"/>
      <c r="YU47" s="18"/>
      <c r="YV47" s="18"/>
      <c r="YW47" s="18"/>
      <c r="YX47" s="18"/>
      <c r="YY47" s="18"/>
      <c r="YZ47" s="18"/>
      <c r="ZA47" s="18"/>
      <c r="ZB47" s="18"/>
      <c r="ZC47" s="18"/>
      <c r="ZD47" s="18"/>
      <c r="ZE47" s="18"/>
      <c r="ZF47" s="18"/>
      <c r="ZG47" s="18"/>
      <c r="ZH47" s="18"/>
      <c r="ZI47" s="18"/>
      <c r="ZJ47" s="18"/>
      <c r="ZK47" s="18"/>
      <c r="ZL47" s="18"/>
      <c r="ZM47" s="18"/>
      <c r="ZN47" s="18"/>
      <c r="ZO47" s="18"/>
      <c r="ZP47" s="18"/>
      <c r="ZQ47" s="18"/>
      <c r="ZR47" s="18"/>
      <c r="ZS47" s="18"/>
      <c r="ZT47" s="18"/>
      <c r="ZU47" s="18"/>
      <c r="ZV47" s="18"/>
      <c r="ZW47" s="18"/>
      <c r="ZX47" s="18"/>
      <c r="ZY47" s="18"/>
      <c r="ZZ47" s="18"/>
      <c r="AAA47" s="18"/>
      <c r="AAB47" s="18"/>
      <c r="AAC47" s="18"/>
      <c r="AAD47" s="18"/>
      <c r="AAE47" s="18"/>
      <c r="AAF47" s="18"/>
      <c r="AAG47" s="18"/>
      <c r="AAH47" s="18"/>
      <c r="AAI47" s="18"/>
      <c r="AAJ47" s="18"/>
      <c r="AAK47" s="18"/>
      <c r="AAL47" s="18"/>
      <c r="AAM47" s="18"/>
      <c r="AAN47" s="18"/>
      <c r="AAO47" s="18"/>
      <c r="AAP47" s="18"/>
      <c r="AAQ47" s="18"/>
      <c r="AAR47" s="18"/>
      <c r="AAS47" s="18"/>
      <c r="AAT47" s="18"/>
      <c r="AAU47" s="18"/>
      <c r="AAV47" s="18"/>
      <c r="AAW47" s="18"/>
      <c r="AAX47" s="18"/>
      <c r="AAY47" s="18"/>
      <c r="AAZ47" s="18"/>
      <c r="ABA47" s="18"/>
      <c r="ABB47" s="18"/>
      <c r="ABC47" s="18"/>
      <c r="ABD47" s="18"/>
      <c r="ABE47" s="18"/>
      <c r="ABF47" s="18"/>
      <c r="ABG47" s="18"/>
      <c r="ABH47" s="18"/>
      <c r="ABI47" s="18"/>
      <c r="ABJ47" s="18"/>
      <c r="ABK47" s="18"/>
      <c r="ABL47" s="18"/>
      <c r="ABM47" s="18"/>
      <c r="ABN47" s="18"/>
      <c r="ABO47" s="18"/>
      <c r="ABP47" s="18"/>
      <c r="ABQ47" s="18"/>
      <c r="ABR47" s="18"/>
      <c r="ABS47" s="18"/>
      <c r="ABT47" s="18"/>
      <c r="ABU47" s="18"/>
      <c r="ABV47" s="18"/>
      <c r="ABW47" s="18"/>
      <c r="ABX47" s="18"/>
      <c r="ABY47" s="18"/>
      <c r="ABZ47" s="18"/>
      <c r="ACA47" s="18"/>
      <c r="ACB47" s="18"/>
      <c r="ACC47" s="18"/>
      <c r="ACD47" s="18"/>
      <c r="ACE47" s="18"/>
      <c r="ACF47" s="18"/>
      <c r="ACG47" s="18"/>
      <c r="ACH47" s="18"/>
      <c r="ACI47" s="18"/>
      <c r="ACJ47" s="18"/>
      <c r="ACK47" s="18"/>
      <c r="ACL47" s="18"/>
      <c r="ACM47" s="18"/>
      <c r="ACN47" s="18"/>
      <c r="ACO47" s="18"/>
      <c r="ACP47" s="18"/>
      <c r="ACQ47" s="18"/>
      <c r="ACR47" s="18"/>
      <c r="ACS47" s="18"/>
      <c r="ACT47" s="18"/>
      <c r="ACU47" s="18"/>
      <c r="ACV47" s="18"/>
      <c r="ACW47" s="18"/>
      <c r="ACX47" s="18"/>
      <c r="ACY47" s="18"/>
      <c r="ACZ47" s="18"/>
      <c r="ADA47" s="18"/>
      <c r="ADB47" s="18"/>
      <c r="ADC47" s="18"/>
      <c r="ADD47" s="18"/>
      <c r="ADE47" s="18"/>
      <c r="ADF47" s="18"/>
      <c r="ADG47" s="18"/>
      <c r="ADH47" s="18"/>
      <c r="ADI47" s="18"/>
      <c r="ADJ47" s="18"/>
      <c r="ADK47" s="18"/>
      <c r="ADL47" s="18"/>
      <c r="ADM47" s="18"/>
      <c r="ADN47" s="18"/>
      <c r="ADO47" s="18"/>
      <c r="ADP47" s="18"/>
      <c r="ADQ47" s="18"/>
      <c r="ADR47" s="18"/>
      <c r="ADS47" s="18"/>
      <c r="ADT47" s="18"/>
      <c r="ADU47" s="18"/>
      <c r="ADV47" s="18"/>
      <c r="ADW47" s="18"/>
      <c r="ADX47" s="18"/>
      <c r="ADY47" s="18"/>
      <c r="ADZ47" s="18"/>
      <c r="AEA47" s="18"/>
      <c r="AEB47" s="18"/>
      <c r="AEC47" s="18"/>
      <c r="AED47" s="18"/>
      <c r="AEE47" s="18"/>
      <c r="AEF47" s="18"/>
      <c r="AEG47" s="18"/>
      <c r="AEH47" s="18"/>
      <c r="AEI47" s="18"/>
      <c r="AEJ47" s="18"/>
      <c r="AEK47" s="18"/>
      <c r="AEL47" s="18"/>
      <c r="AEM47" s="18"/>
      <c r="AEN47" s="18"/>
      <c r="AEO47" s="18"/>
      <c r="AEP47" s="18"/>
      <c r="AEQ47" s="18"/>
      <c r="AER47" s="18"/>
      <c r="AES47" s="18"/>
      <c r="AET47" s="18"/>
      <c r="AEU47" s="18"/>
      <c r="AEV47" s="18"/>
      <c r="AEW47" s="18"/>
      <c r="AEX47" s="18"/>
      <c r="AEY47" s="18"/>
      <c r="AEZ47" s="18"/>
      <c r="AFA47" s="18"/>
      <c r="AFB47" s="18"/>
      <c r="AFC47" s="18"/>
      <c r="AFD47" s="18"/>
      <c r="AFE47" s="18"/>
      <c r="AFF47" s="18"/>
      <c r="AFG47" s="18"/>
      <c r="AFH47" s="18"/>
      <c r="AFI47" s="18"/>
      <c r="AFJ47" s="18"/>
      <c r="AFK47" s="18"/>
      <c r="AFL47" s="18"/>
      <c r="AFM47" s="18"/>
      <c r="AFN47" s="18"/>
      <c r="AFO47" s="18"/>
      <c r="AFP47" s="18"/>
      <c r="AFQ47" s="18"/>
      <c r="AFR47" s="18"/>
      <c r="AFS47" s="18"/>
      <c r="AFT47" s="18"/>
      <c r="AFU47" s="18"/>
      <c r="AFV47" s="18"/>
      <c r="AFW47" s="18"/>
      <c r="AFX47" s="18"/>
      <c r="AFY47" s="18"/>
      <c r="AFZ47" s="18"/>
      <c r="AGA47" s="18"/>
      <c r="AGB47" s="18"/>
      <c r="AGC47" s="18"/>
      <c r="AGD47" s="18"/>
      <c r="AGE47" s="18"/>
      <c r="AGF47" s="18"/>
      <c r="AGG47" s="18"/>
      <c r="AGH47" s="18"/>
      <c r="AGI47" s="18"/>
      <c r="AGJ47" s="18"/>
      <c r="AGK47" s="18"/>
      <c r="AGL47" s="18"/>
      <c r="AGM47" s="18"/>
      <c r="AGN47" s="18"/>
      <c r="AGO47" s="18"/>
      <c r="AGP47" s="18"/>
      <c r="AGQ47" s="18"/>
      <c r="AGR47" s="18"/>
      <c r="AGS47" s="18"/>
      <c r="AGT47" s="18"/>
      <c r="AGU47" s="18"/>
      <c r="AGV47" s="18"/>
      <c r="AGW47" s="18"/>
      <c r="AGX47" s="18"/>
      <c r="AGY47" s="18"/>
      <c r="AGZ47" s="18"/>
      <c r="AHA47" s="18"/>
      <c r="AHB47" s="18"/>
      <c r="AHC47" s="18"/>
      <c r="AHD47" s="18"/>
      <c r="AHE47" s="18"/>
      <c r="AHF47" s="18"/>
      <c r="AHG47" s="18"/>
      <c r="AHH47" s="18"/>
      <c r="AHI47" s="18"/>
      <c r="AHJ47" s="18"/>
      <c r="AHK47" s="18"/>
      <c r="AHL47" s="18"/>
      <c r="AHM47" s="18"/>
      <c r="AHN47" s="18"/>
      <c r="AHO47" s="18"/>
      <c r="AHP47" s="18"/>
      <c r="AHQ47" s="18"/>
      <c r="AHR47" s="18"/>
      <c r="AHS47" s="18"/>
      <c r="AHT47" s="18"/>
      <c r="AHU47" s="18"/>
      <c r="AHV47" s="18"/>
      <c r="AHW47" s="18"/>
      <c r="AHX47" s="18"/>
      <c r="AHY47" s="18"/>
      <c r="AHZ47" s="18"/>
      <c r="AIA47" s="18"/>
      <c r="AIB47" s="18"/>
      <c r="AIC47" s="18"/>
      <c r="AID47" s="18"/>
      <c r="AIE47" s="18"/>
      <c r="AIF47" s="18"/>
      <c r="AIG47" s="18"/>
      <c r="AIH47" s="18"/>
      <c r="AII47" s="18"/>
      <c r="AIJ47" s="18"/>
      <c r="AIK47" s="18"/>
      <c r="AIL47" s="18"/>
      <c r="AIM47" s="18"/>
      <c r="AIN47" s="18"/>
      <c r="AIO47" s="18"/>
      <c r="AIP47" s="18"/>
      <c r="AIQ47" s="18"/>
      <c r="AIR47" s="18"/>
      <c r="AIS47" s="18"/>
      <c r="AIT47" s="18"/>
      <c r="AIU47" s="18"/>
      <c r="AIV47" s="18"/>
      <c r="AIW47" s="18"/>
      <c r="AIX47" s="18"/>
      <c r="AIY47" s="18"/>
      <c r="AIZ47" s="18"/>
      <c r="AJA47" s="18"/>
      <c r="AJB47" s="18"/>
      <c r="AJC47" s="18"/>
      <c r="AJD47" s="18"/>
      <c r="AJE47" s="18"/>
      <c r="AJF47" s="18"/>
      <c r="AJG47" s="18"/>
      <c r="AJH47" s="18"/>
      <c r="AJI47" s="18"/>
      <c r="AJJ47" s="18"/>
      <c r="AJK47" s="18"/>
      <c r="AJL47" s="18"/>
      <c r="AJM47" s="18"/>
      <c r="AJN47" s="18"/>
      <c r="AJO47" s="18"/>
      <c r="AJP47" s="18"/>
      <c r="AJQ47" s="18"/>
      <c r="AJR47" s="18"/>
      <c r="AJS47" s="18"/>
      <c r="AJT47" s="18"/>
      <c r="AJU47" s="18"/>
      <c r="AJV47" s="18"/>
      <c r="AJW47" s="18"/>
      <c r="AJX47" s="18"/>
      <c r="AJY47" s="18"/>
      <c r="AJZ47" s="18"/>
      <c r="AKA47" s="18"/>
      <c r="AKB47" s="18"/>
      <c r="AKC47" s="18"/>
      <c r="AKD47" s="18"/>
      <c r="AKE47" s="18"/>
      <c r="AKF47" s="18"/>
      <c r="AKG47" s="18"/>
      <c r="AKH47" s="18"/>
      <c r="AKI47" s="18"/>
      <c r="AKJ47" s="18"/>
      <c r="AKK47" s="18"/>
      <c r="AKL47" s="18"/>
      <c r="AKM47" s="18"/>
      <c r="AKN47" s="18"/>
      <c r="AKO47" s="18"/>
      <c r="AKP47" s="18"/>
      <c r="AKQ47" s="18"/>
      <c r="AKR47" s="18"/>
      <c r="AKS47" s="18"/>
      <c r="AKT47" s="18"/>
      <c r="AKU47" s="18"/>
      <c r="AKV47" s="18"/>
      <c r="AKW47" s="18"/>
      <c r="AKX47" s="18"/>
      <c r="AKY47" s="18"/>
      <c r="AKZ47" s="18"/>
      <c r="ALA47" s="18"/>
      <c r="ALB47" s="18"/>
      <c r="ALC47" s="18"/>
      <c r="ALD47" s="18"/>
      <c r="ALE47" s="18"/>
      <c r="ALF47" s="18"/>
      <c r="ALG47" s="18"/>
      <c r="ALH47" s="18"/>
      <c r="ALI47" s="18"/>
      <c r="ALJ47" s="18"/>
      <c r="ALK47" s="18"/>
      <c r="ALL47" s="18"/>
      <c r="ALM47" s="18"/>
      <c r="ALN47" s="18"/>
      <c r="ALO47" s="18"/>
      <c r="ALP47" s="18"/>
      <c r="ALQ47" s="18"/>
      <c r="ALR47" s="18"/>
      <c r="ALS47" s="18"/>
      <c r="ALT47" s="18"/>
      <c r="ALU47" s="18"/>
      <c r="ALV47" s="18"/>
      <c r="ALW47" s="18"/>
      <c r="ALX47" s="18"/>
      <c r="ALY47" s="18"/>
      <c r="ALZ47" s="18"/>
      <c r="AMA47" s="18"/>
      <c r="AMB47" s="18"/>
      <c r="AMC47" s="18"/>
      <c r="AMD47" s="18"/>
      <c r="AME47" s="18"/>
      <c r="AMF47" s="18"/>
      <c r="AMG47" s="18"/>
      <c r="AMH47" s="18"/>
      <c r="AMI47" s="18"/>
      <c r="AMJ47" s="18"/>
      <c r="AMK47" s="18"/>
    </row>
    <row r="48" spans="1:1025" ht="10.5" customHeight="1">
      <c r="A48" s="18"/>
      <c r="C48" s="18"/>
      <c r="D48" s="63" t="s">
        <v>2385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  <c r="PP48" s="18"/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/>
      <c r="QB48" s="18"/>
      <c r="QC48" s="18"/>
      <c r="QD48" s="18"/>
      <c r="QE48" s="18"/>
      <c r="QF48" s="18"/>
      <c r="QG48" s="18"/>
      <c r="QH48" s="18"/>
      <c r="QI48" s="18"/>
      <c r="QJ48" s="18"/>
      <c r="QK48" s="18"/>
      <c r="QL48" s="18"/>
      <c r="QM48" s="18"/>
      <c r="QN48" s="18"/>
      <c r="QO48" s="18"/>
      <c r="QP48" s="18"/>
      <c r="QQ48" s="18"/>
      <c r="QR48" s="18"/>
      <c r="QS48" s="18"/>
      <c r="QT48" s="18"/>
      <c r="QU48" s="18"/>
      <c r="QV48" s="18"/>
      <c r="QW48" s="18"/>
      <c r="QX48" s="18"/>
      <c r="QY48" s="18"/>
      <c r="QZ48" s="18"/>
      <c r="RA48" s="18"/>
      <c r="RB48" s="18"/>
      <c r="RC48" s="18"/>
      <c r="RD48" s="18"/>
      <c r="RE48" s="18"/>
      <c r="RF48" s="18"/>
      <c r="RG48" s="18"/>
      <c r="RH48" s="18"/>
      <c r="RI48" s="18"/>
      <c r="RJ48" s="18"/>
      <c r="RK48" s="18"/>
      <c r="RL48" s="18"/>
      <c r="RM48" s="18"/>
      <c r="RN48" s="18"/>
      <c r="RO48" s="18"/>
      <c r="RP48" s="18"/>
      <c r="RQ48" s="18"/>
      <c r="RR48" s="18"/>
      <c r="RS48" s="18"/>
      <c r="RT48" s="18"/>
      <c r="RU48" s="18"/>
      <c r="RV48" s="18"/>
      <c r="RW48" s="18"/>
      <c r="RX48" s="18"/>
      <c r="RY48" s="18"/>
      <c r="RZ48" s="18"/>
      <c r="SA48" s="18"/>
      <c r="SB48" s="18"/>
      <c r="SC48" s="18"/>
      <c r="SD48" s="18"/>
      <c r="SE48" s="18"/>
      <c r="SF48" s="18"/>
      <c r="SG48" s="18"/>
      <c r="SH48" s="18"/>
      <c r="SI48" s="18"/>
      <c r="SJ48" s="18"/>
      <c r="SK48" s="18"/>
      <c r="SL48" s="18"/>
      <c r="SM48" s="18"/>
      <c r="SN48" s="18"/>
      <c r="SO48" s="18"/>
      <c r="SP48" s="18"/>
      <c r="SQ48" s="18"/>
      <c r="SR48" s="18"/>
      <c r="SS48" s="18"/>
      <c r="ST48" s="18"/>
      <c r="SU48" s="18"/>
      <c r="SV48" s="18"/>
      <c r="SW48" s="18"/>
      <c r="SX48" s="18"/>
      <c r="SY48" s="18"/>
      <c r="SZ48" s="18"/>
      <c r="TA48" s="18"/>
      <c r="TB48" s="18"/>
      <c r="TC48" s="18"/>
      <c r="TD48" s="18"/>
      <c r="TE48" s="18"/>
      <c r="TF48" s="18"/>
      <c r="TG48" s="18"/>
      <c r="TH48" s="18"/>
      <c r="TI48" s="18"/>
      <c r="TJ48" s="18"/>
      <c r="TK48" s="18"/>
      <c r="TL48" s="18"/>
      <c r="TM48" s="18"/>
      <c r="TN48" s="18"/>
      <c r="TO48" s="18"/>
      <c r="TP48" s="18"/>
      <c r="TQ48" s="18"/>
      <c r="TR48" s="18"/>
      <c r="TS48" s="18"/>
      <c r="TT48" s="18"/>
      <c r="TU48" s="18"/>
      <c r="TV48" s="18"/>
      <c r="TW48" s="18"/>
      <c r="TX48" s="18"/>
      <c r="TY48" s="18"/>
      <c r="TZ48" s="18"/>
      <c r="UA48" s="18"/>
      <c r="UB48" s="18"/>
      <c r="UC48" s="18"/>
      <c r="UD48" s="18"/>
      <c r="UE48" s="18"/>
      <c r="UF48" s="18"/>
      <c r="UG48" s="18"/>
      <c r="UH48" s="18"/>
      <c r="UI48" s="18"/>
      <c r="UJ48" s="18"/>
      <c r="UK48" s="18"/>
      <c r="UL48" s="18"/>
      <c r="UM48" s="18"/>
      <c r="UN48" s="18"/>
      <c r="UO48" s="18"/>
      <c r="UP48" s="18"/>
      <c r="UQ48" s="18"/>
      <c r="UR48" s="18"/>
      <c r="US48" s="18"/>
      <c r="UT48" s="18"/>
      <c r="UU48" s="18"/>
      <c r="UV48" s="18"/>
      <c r="UW48" s="18"/>
      <c r="UX48" s="18"/>
      <c r="UY48" s="18"/>
      <c r="UZ48" s="18"/>
      <c r="VA48" s="18"/>
      <c r="VB48" s="18"/>
      <c r="VC48" s="18"/>
      <c r="VD48" s="18"/>
      <c r="VE48" s="18"/>
      <c r="VF48" s="18"/>
      <c r="VG48" s="18"/>
      <c r="VH48" s="18"/>
      <c r="VI48" s="18"/>
      <c r="VJ48" s="18"/>
      <c r="VK48" s="18"/>
      <c r="VL48" s="18"/>
      <c r="VM48" s="18"/>
      <c r="VN48" s="18"/>
      <c r="VO48" s="18"/>
      <c r="VP48" s="18"/>
      <c r="VQ48" s="18"/>
      <c r="VR48" s="18"/>
      <c r="VS48" s="18"/>
      <c r="VT48" s="18"/>
      <c r="VU48" s="18"/>
      <c r="VV48" s="18"/>
      <c r="VW48" s="18"/>
      <c r="VX48" s="18"/>
      <c r="VY48" s="18"/>
      <c r="VZ48" s="18"/>
      <c r="WA48" s="18"/>
      <c r="WB48" s="18"/>
      <c r="WC48" s="18"/>
      <c r="WD48" s="18"/>
      <c r="WE48" s="18"/>
      <c r="WF48" s="18"/>
      <c r="WG48" s="18"/>
      <c r="WH48" s="18"/>
      <c r="WI48" s="18"/>
      <c r="WJ48" s="18"/>
      <c r="WK48" s="18"/>
      <c r="WL48" s="18"/>
      <c r="WM48" s="18"/>
      <c r="WN48" s="18"/>
      <c r="WO48" s="18"/>
      <c r="WP48" s="18"/>
      <c r="WQ48" s="18"/>
      <c r="WR48" s="18"/>
      <c r="WS48" s="18"/>
      <c r="WT48" s="18"/>
      <c r="WU48" s="18"/>
      <c r="WV48" s="18"/>
      <c r="WW48" s="18"/>
      <c r="WX48" s="18"/>
      <c r="WY48" s="18"/>
      <c r="WZ48" s="18"/>
      <c r="XA48" s="18"/>
      <c r="XB48" s="18"/>
      <c r="XC48" s="18"/>
      <c r="XD48" s="18"/>
      <c r="XE48" s="18"/>
      <c r="XF48" s="18"/>
      <c r="XG48" s="18"/>
      <c r="XH48" s="18"/>
      <c r="XI48" s="18"/>
      <c r="XJ48" s="18"/>
      <c r="XK48" s="18"/>
      <c r="XL48" s="18"/>
      <c r="XM48" s="18"/>
      <c r="XN48" s="18"/>
      <c r="XO48" s="18"/>
      <c r="XP48" s="18"/>
      <c r="XQ48" s="18"/>
      <c r="XR48" s="18"/>
      <c r="XS48" s="18"/>
      <c r="XT48" s="18"/>
      <c r="XU48" s="18"/>
      <c r="XV48" s="18"/>
      <c r="XW48" s="18"/>
      <c r="XX48" s="18"/>
      <c r="XY48" s="18"/>
      <c r="XZ48" s="18"/>
      <c r="YA48" s="18"/>
      <c r="YB48" s="18"/>
      <c r="YC48" s="18"/>
      <c r="YD48" s="18"/>
      <c r="YE48" s="18"/>
      <c r="YF48" s="18"/>
      <c r="YG48" s="18"/>
      <c r="YH48" s="18"/>
      <c r="YI48" s="18"/>
      <c r="YJ48" s="18"/>
      <c r="YK48" s="18"/>
      <c r="YL48" s="18"/>
      <c r="YM48" s="18"/>
      <c r="YN48" s="18"/>
      <c r="YO48" s="18"/>
      <c r="YP48" s="18"/>
      <c r="YQ48" s="18"/>
      <c r="YR48" s="18"/>
      <c r="YS48" s="18"/>
      <c r="YT48" s="18"/>
      <c r="YU48" s="18"/>
      <c r="YV48" s="18"/>
      <c r="YW48" s="18"/>
      <c r="YX48" s="18"/>
      <c r="YY48" s="18"/>
      <c r="YZ48" s="18"/>
      <c r="ZA48" s="18"/>
      <c r="ZB48" s="18"/>
      <c r="ZC48" s="18"/>
      <c r="ZD48" s="18"/>
      <c r="ZE48" s="18"/>
      <c r="ZF48" s="18"/>
      <c r="ZG48" s="18"/>
      <c r="ZH48" s="18"/>
      <c r="ZI48" s="18"/>
      <c r="ZJ48" s="18"/>
      <c r="ZK48" s="18"/>
      <c r="ZL48" s="18"/>
      <c r="ZM48" s="18"/>
      <c r="ZN48" s="18"/>
      <c r="ZO48" s="18"/>
      <c r="ZP48" s="18"/>
      <c r="ZQ48" s="18"/>
      <c r="ZR48" s="18"/>
      <c r="ZS48" s="18"/>
      <c r="ZT48" s="18"/>
      <c r="ZU48" s="18"/>
      <c r="ZV48" s="18"/>
      <c r="ZW48" s="18"/>
      <c r="ZX48" s="18"/>
      <c r="ZY48" s="18"/>
      <c r="ZZ48" s="18"/>
      <c r="AAA48" s="18"/>
      <c r="AAB48" s="18"/>
      <c r="AAC48" s="18"/>
      <c r="AAD48" s="18"/>
      <c r="AAE48" s="18"/>
      <c r="AAF48" s="18"/>
      <c r="AAG48" s="18"/>
      <c r="AAH48" s="18"/>
      <c r="AAI48" s="18"/>
      <c r="AAJ48" s="18"/>
      <c r="AAK48" s="18"/>
      <c r="AAL48" s="18"/>
      <c r="AAM48" s="18"/>
      <c r="AAN48" s="18"/>
      <c r="AAO48" s="18"/>
      <c r="AAP48" s="18"/>
      <c r="AAQ48" s="18"/>
      <c r="AAR48" s="18"/>
      <c r="AAS48" s="18"/>
      <c r="AAT48" s="18"/>
      <c r="AAU48" s="18"/>
      <c r="AAV48" s="18"/>
      <c r="AAW48" s="18"/>
      <c r="AAX48" s="18"/>
      <c r="AAY48" s="18"/>
      <c r="AAZ48" s="18"/>
      <c r="ABA48" s="18"/>
      <c r="ABB48" s="18"/>
      <c r="ABC48" s="18"/>
      <c r="ABD48" s="18"/>
      <c r="ABE48" s="18"/>
      <c r="ABF48" s="18"/>
      <c r="ABG48" s="18"/>
      <c r="ABH48" s="18"/>
      <c r="ABI48" s="18"/>
      <c r="ABJ48" s="18"/>
      <c r="ABK48" s="18"/>
      <c r="ABL48" s="18"/>
      <c r="ABM48" s="18"/>
      <c r="ABN48" s="18"/>
      <c r="ABO48" s="18"/>
      <c r="ABP48" s="18"/>
      <c r="ABQ48" s="18"/>
      <c r="ABR48" s="18"/>
      <c r="ABS48" s="18"/>
      <c r="ABT48" s="18"/>
      <c r="ABU48" s="18"/>
      <c r="ABV48" s="18"/>
      <c r="ABW48" s="18"/>
      <c r="ABX48" s="18"/>
      <c r="ABY48" s="18"/>
      <c r="ABZ48" s="18"/>
      <c r="ACA48" s="18"/>
      <c r="ACB48" s="18"/>
      <c r="ACC48" s="18"/>
      <c r="ACD48" s="18"/>
      <c r="ACE48" s="18"/>
      <c r="ACF48" s="18"/>
      <c r="ACG48" s="18"/>
      <c r="ACH48" s="18"/>
      <c r="ACI48" s="18"/>
      <c r="ACJ48" s="18"/>
      <c r="ACK48" s="18"/>
      <c r="ACL48" s="18"/>
      <c r="ACM48" s="18"/>
      <c r="ACN48" s="18"/>
      <c r="ACO48" s="18"/>
      <c r="ACP48" s="18"/>
      <c r="ACQ48" s="18"/>
      <c r="ACR48" s="18"/>
      <c r="ACS48" s="18"/>
      <c r="ACT48" s="18"/>
      <c r="ACU48" s="18"/>
      <c r="ACV48" s="18"/>
      <c r="ACW48" s="18"/>
      <c r="ACX48" s="18"/>
      <c r="ACY48" s="18"/>
      <c r="ACZ48" s="18"/>
      <c r="ADA48" s="18"/>
      <c r="ADB48" s="18"/>
      <c r="ADC48" s="18"/>
      <c r="ADD48" s="18"/>
      <c r="ADE48" s="18"/>
      <c r="ADF48" s="18"/>
      <c r="ADG48" s="18"/>
      <c r="ADH48" s="18"/>
      <c r="ADI48" s="18"/>
      <c r="ADJ48" s="18"/>
      <c r="ADK48" s="18"/>
      <c r="ADL48" s="18"/>
      <c r="ADM48" s="18"/>
      <c r="ADN48" s="18"/>
      <c r="ADO48" s="18"/>
      <c r="ADP48" s="18"/>
      <c r="ADQ48" s="18"/>
      <c r="ADR48" s="18"/>
      <c r="ADS48" s="18"/>
      <c r="ADT48" s="18"/>
      <c r="ADU48" s="18"/>
      <c r="ADV48" s="18"/>
      <c r="ADW48" s="18"/>
      <c r="ADX48" s="18"/>
      <c r="ADY48" s="18"/>
      <c r="ADZ48" s="18"/>
      <c r="AEA48" s="18"/>
      <c r="AEB48" s="18"/>
      <c r="AEC48" s="18"/>
      <c r="AED48" s="18"/>
      <c r="AEE48" s="18"/>
      <c r="AEF48" s="18"/>
      <c r="AEG48" s="18"/>
      <c r="AEH48" s="18"/>
      <c r="AEI48" s="18"/>
      <c r="AEJ48" s="18"/>
      <c r="AEK48" s="18"/>
      <c r="AEL48" s="18"/>
      <c r="AEM48" s="18"/>
      <c r="AEN48" s="18"/>
      <c r="AEO48" s="18"/>
      <c r="AEP48" s="18"/>
      <c r="AEQ48" s="18"/>
      <c r="AER48" s="18"/>
      <c r="AES48" s="18"/>
      <c r="AET48" s="18"/>
      <c r="AEU48" s="18"/>
      <c r="AEV48" s="18"/>
      <c r="AEW48" s="18"/>
      <c r="AEX48" s="18"/>
      <c r="AEY48" s="18"/>
      <c r="AEZ48" s="18"/>
      <c r="AFA48" s="18"/>
      <c r="AFB48" s="18"/>
      <c r="AFC48" s="18"/>
      <c r="AFD48" s="18"/>
      <c r="AFE48" s="18"/>
      <c r="AFF48" s="18"/>
      <c r="AFG48" s="18"/>
      <c r="AFH48" s="18"/>
      <c r="AFI48" s="18"/>
      <c r="AFJ48" s="18"/>
      <c r="AFK48" s="18"/>
      <c r="AFL48" s="18"/>
      <c r="AFM48" s="18"/>
      <c r="AFN48" s="18"/>
      <c r="AFO48" s="18"/>
      <c r="AFP48" s="18"/>
      <c r="AFQ48" s="18"/>
      <c r="AFR48" s="18"/>
      <c r="AFS48" s="18"/>
      <c r="AFT48" s="18"/>
      <c r="AFU48" s="18"/>
      <c r="AFV48" s="18"/>
      <c r="AFW48" s="18"/>
      <c r="AFX48" s="18"/>
      <c r="AFY48" s="18"/>
      <c r="AFZ48" s="18"/>
      <c r="AGA48" s="18"/>
      <c r="AGB48" s="18"/>
      <c r="AGC48" s="18"/>
      <c r="AGD48" s="18"/>
      <c r="AGE48" s="18"/>
      <c r="AGF48" s="18"/>
      <c r="AGG48" s="18"/>
      <c r="AGH48" s="18"/>
      <c r="AGI48" s="18"/>
      <c r="AGJ48" s="18"/>
      <c r="AGK48" s="18"/>
      <c r="AGL48" s="18"/>
      <c r="AGM48" s="18"/>
      <c r="AGN48" s="18"/>
      <c r="AGO48" s="18"/>
      <c r="AGP48" s="18"/>
      <c r="AGQ48" s="18"/>
      <c r="AGR48" s="18"/>
      <c r="AGS48" s="18"/>
      <c r="AGT48" s="18"/>
      <c r="AGU48" s="18"/>
      <c r="AGV48" s="18"/>
      <c r="AGW48" s="18"/>
      <c r="AGX48" s="18"/>
      <c r="AGY48" s="18"/>
      <c r="AGZ48" s="18"/>
      <c r="AHA48" s="18"/>
      <c r="AHB48" s="18"/>
      <c r="AHC48" s="18"/>
      <c r="AHD48" s="18"/>
      <c r="AHE48" s="18"/>
      <c r="AHF48" s="18"/>
      <c r="AHG48" s="18"/>
      <c r="AHH48" s="18"/>
      <c r="AHI48" s="18"/>
      <c r="AHJ48" s="18"/>
      <c r="AHK48" s="18"/>
      <c r="AHL48" s="18"/>
      <c r="AHM48" s="18"/>
      <c r="AHN48" s="18"/>
      <c r="AHO48" s="18"/>
      <c r="AHP48" s="18"/>
      <c r="AHQ48" s="18"/>
      <c r="AHR48" s="18"/>
      <c r="AHS48" s="18"/>
      <c r="AHT48" s="18"/>
      <c r="AHU48" s="18"/>
      <c r="AHV48" s="18"/>
      <c r="AHW48" s="18"/>
      <c r="AHX48" s="18"/>
      <c r="AHY48" s="18"/>
      <c r="AHZ48" s="18"/>
      <c r="AIA48" s="18"/>
      <c r="AIB48" s="18"/>
      <c r="AIC48" s="18"/>
      <c r="AID48" s="18"/>
      <c r="AIE48" s="18"/>
      <c r="AIF48" s="18"/>
      <c r="AIG48" s="18"/>
      <c r="AIH48" s="18"/>
      <c r="AII48" s="18"/>
      <c r="AIJ48" s="18"/>
      <c r="AIK48" s="18"/>
      <c r="AIL48" s="18"/>
      <c r="AIM48" s="18"/>
      <c r="AIN48" s="18"/>
      <c r="AIO48" s="18"/>
      <c r="AIP48" s="18"/>
      <c r="AIQ48" s="18"/>
      <c r="AIR48" s="18"/>
      <c r="AIS48" s="18"/>
      <c r="AIT48" s="18"/>
      <c r="AIU48" s="18"/>
      <c r="AIV48" s="18"/>
      <c r="AIW48" s="18"/>
      <c r="AIX48" s="18"/>
      <c r="AIY48" s="18"/>
      <c r="AIZ48" s="18"/>
      <c r="AJA48" s="18"/>
      <c r="AJB48" s="18"/>
      <c r="AJC48" s="18"/>
      <c r="AJD48" s="18"/>
      <c r="AJE48" s="18"/>
      <c r="AJF48" s="18"/>
      <c r="AJG48" s="18"/>
      <c r="AJH48" s="18"/>
      <c r="AJI48" s="18"/>
      <c r="AJJ48" s="18"/>
      <c r="AJK48" s="18"/>
      <c r="AJL48" s="18"/>
      <c r="AJM48" s="18"/>
      <c r="AJN48" s="18"/>
      <c r="AJO48" s="18"/>
      <c r="AJP48" s="18"/>
      <c r="AJQ48" s="18"/>
      <c r="AJR48" s="18"/>
      <c r="AJS48" s="18"/>
      <c r="AJT48" s="18"/>
      <c r="AJU48" s="18"/>
      <c r="AJV48" s="18"/>
      <c r="AJW48" s="18"/>
      <c r="AJX48" s="18"/>
      <c r="AJY48" s="18"/>
      <c r="AJZ48" s="18"/>
      <c r="AKA48" s="18"/>
      <c r="AKB48" s="18"/>
      <c r="AKC48" s="18"/>
      <c r="AKD48" s="18"/>
      <c r="AKE48" s="18"/>
      <c r="AKF48" s="18"/>
      <c r="AKG48" s="18"/>
      <c r="AKH48" s="18"/>
      <c r="AKI48" s="18"/>
      <c r="AKJ48" s="18"/>
      <c r="AKK48" s="18"/>
      <c r="AKL48" s="18"/>
      <c r="AKM48" s="18"/>
      <c r="AKN48" s="18"/>
      <c r="AKO48" s="18"/>
      <c r="AKP48" s="18"/>
      <c r="AKQ48" s="18"/>
      <c r="AKR48" s="18"/>
      <c r="AKS48" s="18"/>
      <c r="AKT48" s="18"/>
      <c r="AKU48" s="18"/>
      <c r="AKV48" s="18"/>
      <c r="AKW48" s="18"/>
      <c r="AKX48" s="18"/>
      <c r="AKY48" s="18"/>
      <c r="AKZ48" s="18"/>
      <c r="ALA48" s="18"/>
      <c r="ALB48" s="18"/>
      <c r="ALC48" s="18"/>
      <c r="ALD48" s="18"/>
      <c r="ALE48" s="18"/>
      <c r="ALF48" s="18"/>
      <c r="ALG48" s="18"/>
      <c r="ALH48" s="18"/>
      <c r="ALI48" s="18"/>
      <c r="ALJ48" s="18"/>
      <c r="ALK48" s="18"/>
      <c r="ALL48" s="18"/>
      <c r="ALM48" s="18"/>
      <c r="ALN48" s="18"/>
      <c r="ALO48" s="18"/>
      <c r="ALP48" s="18"/>
      <c r="ALQ48" s="18"/>
      <c r="ALR48" s="18"/>
      <c r="ALS48" s="18"/>
      <c r="ALT48" s="18"/>
      <c r="ALU48" s="18"/>
      <c r="ALV48" s="18"/>
      <c r="ALW48" s="18"/>
      <c r="ALX48" s="18"/>
      <c r="ALY48" s="18"/>
      <c r="ALZ48" s="18"/>
      <c r="AMA48" s="18"/>
      <c r="AMB48" s="18"/>
      <c r="AMC48" s="18"/>
      <c r="AMD48" s="18"/>
      <c r="AME48" s="18"/>
      <c r="AMF48" s="18"/>
      <c r="AMG48" s="18"/>
      <c r="AMH48" s="18"/>
      <c r="AMI48" s="18"/>
      <c r="AMJ48" s="18"/>
      <c r="AMK48" s="18"/>
    </row>
  </sheetData>
  <mergeCells count="3">
    <mergeCell ref="D9:H9"/>
    <mergeCell ref="J9:N9"/>
    <mergeCell ref="O9:Q9"/>
  </mergeCells>
  <pageMargins left="0.78749999999999998" right="0.78749999999999998" top="1.0249999999999999" bottom="1.0249999999999999" header="0.78749999999999998" footer="0.78749999999999998"/>
  <pageSetup orientation="portrait" useFirstPageNumber="1"/>
  <headerFooter>
    <oddHeader>&amp;C&amp;A</oddHeader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I62"/>
  <sheetViews>
    <sheetView zoomScale="105" zoomScaleNormal="105" zoomScalePageLayoutView="105" workbookViewId="0">
      <pane xSplit="4" ySplit="8" topLeftCell="N9" activePane="bottomRight" state="frozen"/>
      <selection pane="topRight" activeCell="P1" sqref="P1"/>
      <selection pane="bottomLeft" activeCell="A9" sqref="A9"/>
      <selection pane="bottomRight" activeCell="V30" sqref="V30"/>
    </sheetView>
  </sheetViews>
  <sheetFormatPr baseColWidth="10" defaultColWidth="8.83203125" defaultRowHeight="13"/>
  <cols>
    <col min="1" max="1" width="3.1640625" style="25" customWidth="1"/>
    <col min="2" max="2" width="29.33203125" style="25" customWidth="1"/>
    <col min="3" max="3" width="14.6640625" style="25" customWidth="1"/>
    <col min="4" max="4" width="15.1640625" style="25" customWidth="1"/>
    <col min="5" max="6" width="8.83203125" style="25"/>
    <col min="7" max="7" width="15.1640625" style="25" customWidth="1"/>
    <col min="8" max="9" width="8.83203125" style="25"/>
    <col min="10" max="10" width="2.5" style="61" customWidth="1"/>
    <col min="11" max="12" width="8.83203125" style="25"/>
    <col min="13" max="13" width="15.1640625" style="25" customWidth="1"/>
    <col min="14" max="15" width="8.83203125" style="25"/>
    <col min="16" max="16" width="23.33203125" style="25" customWidth="1"/>
    <col min="17" max="17" width="8.83203125" style="25"/>
    <col min="18" max="18" width="21" style="25" customWidth="1"/>
    <col min="19" max="1023" width="8.83203125" style="25"/>
    <col min="1024" max="16384" width="8.83203125" style="18"/>
  </cols>
  <sheetData>
    <row r="1" spans="1:1023">
      <c r="A1" s="18"/>
      <c r="D1" s="42" t="s">
        <v>3029</v>
      </c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</row>
    <row r="2" spans="1:1023">
      <c r="A2" s="18"/>
      <c r="B2" s="42" t="s">
        <v>4004</v>
      </c>
      <c r="D2" s="56" t="s">
        <v>3028</v>
      </c>
      <c r="P2" s="25" t="s">
        <v>1958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</row>
    <row r="3" spans="1:1023">
      <c r="A3" s="18"/>
      <c r="D3" s="87" t="s">
        <v>3027</v>
      </c>
      <c r="P3" s="25" t="s">
        <v>3026</v>
      </c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</row>
    <row r="4" spans="1:1023">
      <c r="A4" s="18"/>
      <c r="B4" s="25" t="s">
        <v>3025</v>
      </c>
      <c r="D4" s="85" t="s">
        <v>3024</v>
      </c>
      <c r="P4" s="25" t="s">
        <v>3023</v>
      </c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</row>
    <row r="5" spans="1:1023">
      <c r="A5" s="18"/>
      <c r="D5" s="25" t="s">
        <v>3022</v>
      </c>
      <c r="P5" s="25" t="s">
        <v>3082</v>
      </c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</row>
    <row r="6" spans="1:1023">
      <c r="A6" s="18"/>
      <c r="P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</row>
    <row r="8" spans="1:1023">
      <c r="A8" s="18"/>
      <c r="B8" s="42" t="s">
        <v>1975</v>
      </c>
      <c r="C8" s="170" t="s">
        <v>3021</v>
      </c>
      <c r="D8" s="170"/>
      <c r="E8" s="166" t="s">
        <v>1965</v>
      </c>
      <c r="F8" s="166"/>
      <c r="G8" s="166"/>
      <c r="H8" s="166"/>
      <c r="I8" s="166"/>
      <c r="J8" s="70"/>
      <c r="K8" s="166" t="s">
        <v>1964</v>
      </c>
      <c r="L8" s="166"/>
      <c r="M8" s="166"/>
      <c r="N8" s="166"/>
      <c r="O8" s="166"/>
      <c r="P8" s="166" t="s">
        <v>1963</v>
      </c>
      <c r="Q8" s="166"/>
      <c r="R8" s="166"/>
      <c r="S8" s="69" t="s">
        <v>2013</v>
      </c>
      <c r="T8" s="69" t="s">
        <v>1960</v>
      </c>
      <c r="U8" s="69" t="s">
        <v>1959</v>
      </c>
      <c r="V8" s="68" t="s">
        <v>1958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</row>
    <row r="9" spans="1:1023">
      <c r="A9" s="18"/>
      <c r="C9" s="25" t="s">
        <v>3020</v>
      </c>
      <c r="D9" s="25" t="s">
        <v>3019</v>
      </c>
      <c r="E9" s="25" t="s">
        <v>1957</v>
      </c>
      <c r="F9" s="25" t="s">
        <v>1956</v>
      </c>
      <c r="G9" s="25" t="s">
        <v>1657</v>
      </c>
      <c r="H9" s="25" t="s">
        <v>1658</v>
      </c>
      <c r="I9" s="25" t="s">
        <v>1955</v>
      </c>
      <c r="K9" s="25" t="s">
        <v>1957</v>
      </c>
      <c r="L9" s="25" t="s">
        <v>1956</v>
      </c>
      <c r="M9" s="25" t="s">
        <v>1657</v>
      </c>
      <c r="N9" s="25" t="s">
        <v>1658</v>
      </c>
      <c r="O9" s="25" t="s">
        <v>1955</v>
      </c>
      <c r="P9" s="25" t="s">
        <v>1954</v>
      </c>
      <c r="Q9" s="25" t="s">
        <v>1953</v>
      </c>
      <c r="R9" s="25" t="s">
        <v>1657</v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</row>
    <row r="10" spans="1:1023">
      <c r="A10" s="18"/>
      <c r="B10" s="25" t="s">
        <v>3018</v>
      </c>
      <c r="C10" s="25" t="s">
        <v>3017</v>
      </c>
      <c r="D10" s="18" t="s">
        <v>3016</v>
      </c>
      <c r="E10" s="25" t="s">
        <v>1</v>
      </c>
      <c r="F10" s="25">
        <v>37.661999999999999</v>
      </c>
      <c r="G10" s="67">
        <v>5.0300000000000001E-6</v>
      </c>
      <c r="H10" s="25">
        <v>35.4</v>
      </c>
      <c r="I10" s="25">
        <v>69</v>
      </c>
      <c r="K10" s="25" t="s">
        <v>1</v>
      </c>
      <c r="L10" s="25">
        <v>27.181000000000001</v>
      </c>
      <c r="M10" s="67">
        <v>1.2599999999999999E-19</v>
      </c>
      <c r="N10" s="25">
        <v>87.4</v>
      </c>
      <c r="O10" s="25">
        <v>21</v>
      </c>
      <c r="P10" s="25" t="s">
        <v>3015</v>
      </c>
      <c r="Q10" s="25">
        <v>49</v>
      </c>
      <c r="R10" s="67">
        <v>2.0000000000000002E-15</v>
      </c>
      <c r="T10" s="25" t="s">
        <v>3014</v>
      </c>
      <c r="V10" s="56" t="s">
        <v>3013</v>
      </c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</row>
    <row r="11" spans="1:1023">
      <c r="A11" s="18"/>
      <c r="C11" s="25" t="s">
        <v>3012</v>
      </c>
      <c r="D11" s="18" t="s">
        <v>3011</v>
      </c>
      <c r="E11" s="25" t="s">
        <v>1</v>
      </c>
      <c r="F11" s="25">
        <v>47.17</v>
      </c>
      <c r="G11" s="67">
        <v>2.48E-13</v>
      </c>
      <c r="H11" s="25">
        <v>56.6</v>
      </c>
      <c r="I11" s="25">
        <v>48</v>
      </c>
      <c r="K11" s="25" t="s">
        <v>1</v>
      </c>
      <c r="L11" s="25">
        <v>28.373999999999999</v>
      </c>
      <c r="M11" s="67">
        <v>2.2700000000000001E-20</v>
      </c>
      <c r="N11" s="25">
        <v>88.6</v>
      </c>
      <c r="O11" s="25">
        <v>21</v>
      </c>
      <c r="P11" s="25" t="s">
        <v>3010</v>
      </c>
      <c r="Q11" s="25">
        <v>29</v>
      </c>
      <c r="R11" s="67">
        <v>2.0000000000000002E-15</v>
      </c>
      <c r="T11" s="25" t="s">
        <v>3009</v>
      </c>
      <c r="V11" s="56" t="s">
        <v>3008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</row>
    <row r="12" spans="1:1023">
      <c r="A12" s="18"/>
      <c r="C12" s="25" t="s">
        <v>3007</v>
      </c>
      <c r="D12" s="18" t="s">
        <v>3006</v>
      </c>
      <c r="E12" s="25" t="s">
        <v>1</v>
      </c>
      <c r="F12" s="25">
        <v>100</v>
      </c>
      <c r="G12" s="25">
        <v>0</v>
      </c>
      <c r="H12" s="25">
        <v>2021</v>
      </c>
      <c r="I12" s="25">
        <v>100</v>
      </c>
      <c r="K12" s="25" t="s">
        <v>1</v>
      </c>
      <c r="L12" s="25">
        <v>100</v>
      </c>
      <c r="M12" s="25">
        <v>0</v>
      </c>
      <c r="N12" s="25">
        <v>2027</v>
      </c>
      <c r="O12" s="25">
        <v>96</v>
      </c>
      <c r="P12" s="25" t="s">
        <v>3001</v>
      </c>
      <c r="Q12" s="25">
        <v>100</v>
      </c>
      <c r="R12" s="25">
        <v>0</v>
      </c>
      <c r="T12" s="25" t="s">
        <v>3005</v>
      </c>
      <c r="V12" s="56" t="s">
        <v>3004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</row>
    <row r="13" spans="1:1023">
      <c r="A13" s="18"/>
      <c r="C13" s="25" t="s">
        <v>3003</v>
      </c>
      <c r="D13" s="18" t="s">
        <v>3002</v>
      </c>
      <c r="E13" s="25" t="s">
        <v>1</v>
      </c>
      <c r="F13" s="25">
        <v>99.884</v>
      </c>
      <c r="G13" s="25">
        <v>0</v>
      </c>
      <c r="H13" s="25">
        <v>1751</v>
      </c>
      <c r="I13" s="25">
        <v>100</v>
      </c>
      <c r="K13" s="25" t="s">
        <v>1</v>
      </c>
      <c r="L13" s="25">
        <v>99.884</v>
      </c>
      <c r="M13" s="25">
        <v>0</v>
      </c>
      <c r="N13" s="25">
        <v>1785</v>
      </c>
      <c r="O13" s="25">
        <v>100</v>
      </c>
      <c r="P13" s="25" t="s">
        <v>3001</v>
      </c>
      <c r="Q13" s="25">
        <v>99</v>
      </c>
      <c r="R13" s="25">
        <v>0</v>
      </c>
      <c r="T13" s="25" t="s">
        <v>3000</v>
      </c>
      <c r="V13" s="56" t="s">
        <v>2999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</row>
    <row r="14" spans="1:1023">
      <c r="A14" s="18"/>
      <c r="B14" s="25" t="s">
        <v>2998</v>
      </c>
      <c r="C14" s="25" t="s">
        <v>2997</v>
      </c>
      <c r="D14" s="18" t="s">
        <v>2996</v>
      </c>
      <c r="E14" s="25" t="s">
        <v>4</v>
      </c>
      <c r="T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</row>
    <row r="15" spans="1:1023">
      <c r="A15" s="18"/>
      <c r="C15" s="25" t="s">
        <v>2995</v>
      </c>
      <c r="D15" s="18" t="s">
        <v>2994</v>
      </c>
      <c r="E15" s="25" t="s">
        <v>4</v>
      </c>
      <c r="T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</row>
    <row r="16" spans="1:1023">
      <c r="A16" s="18"/>
      <c r="C16" s="25" t="s">
        <v>2993</v>
      </c>
      <c r="D16" s="18" t="s">
        <v>2992</v>
      </c>
      <c r="E16" s="25" t="s">
        <v>4</v>
      </c>
      <c r="T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</row>
    <row r="17" spans="2:23" s="18" customFormat="1">
      <c r="B17" s="86" t="s">
        <v>2991</v>
      </c>
      <c r="C17" s="25" t="s">
        <v>2990</v>
      </c>
      <c r="D17" s="18" t="s">
        <v>2989</v>
      </c>
      <c r="E17" s="25" t="s">
        <v>1</v>
      </c>
      <c r="F17" s="25">
        <v>32.170999999999999</v>
      </c>
      <c r="G17" s="67">
        <v>3.5799999999999999E-31</v>
      </c>
      <c r="H17" s="25">
        <v>122</v>
      </c>
      <c r="I17" s="25">
        <v>47</v>
      </c>
      <c r="J17" s="61"/>
      <c r="K17" s="25" t="s">
        <v>1</v>
      </c>
      <c r="L17" s="25">
        <v>29.786999999999999</v>
      </c>
      <c r="M17" s="67">
        <v>4.6E-40</v>
      </c>
      <c r="N17" s="25">
        <v>152</v>
      </c>
      <c r="O17" s="25">
        <v>36</v>
      </c>
      <c r="P17" s="25" t="s">
        <v>2988</v>
      </c>
      <c r="Q17" s="25">
        <v>31</v>
      </c>
      <c r="R17" s="67">
        <v>6.0000000000000004E-60</v>
      </c>
      <c r="S17" s="25"/>
      <c r="T17" s="25" t="s">
        <v>2987</v>
      </c>
      <c r="U17" s="25"/>
      <c r="V17" s="25"/>
      <c r="W17" s="25"/>
    </row>
    <row r="18" spans="2:23" s="18" customFormat="1">
      <c r="B18" s="25" t="s">
        <v>2986</v>
      </c>
      <c r="C18" s="25" t="s">
        <v>2985</v>
      </c>
      <c r="D18" s="18" t="s">
        <v>2984</v>
      </c>
      <c r="E18" s="25" t="s">
        <v>1</v>
      </c>
      <c r="F18" s="25">
        <v>41.052999999999997</v>
      </c>
      <c r="G18" s="67">
        <v>1.13E-19</v>
      </c>
      <c r="H18" s="25">
        <v>74.7</v>
      </c>
      <c r="I18" s="25">
        <v>87</v>
      </c>
      <c r="J18" s="61"/>
      <c r="K18" s="25" t="s">
        <v>1</v>
      </c>
      <c r="L18" s="25">
        <v>33.229999999999997</v>
      </c>
      <c r="M18" s="67">
        <v>2.24E-43</v>
      </c>
      <c r="N18" s="25">
        <v>154</v>
      </c>
      <c r="O18" s="25">
        <v>44</v>
      </c>
      <c r="P18" s="25" t="s">
        <v>2983</v>
      </c>
      <c r="Q18" s="25">
        <v>45</v>
      </c>
      <c r="R18" s="67">
        <v>2.0000000000000001E-117</v>
      </c>
      <c r="S18" s="25"/>
      <c r="T18" s="25" t="s">
        <v>2982</v>
      </c>
      <c r="U18" s="25"/>
      <c r="V18" s="56" t="s">
        <v>2981</v>
      </c>
      <c r="W18" s="25"/>
    </row>
    <row r="19" spans="2:23" s="18" customFormat="1">
      <c r="B19" s="85" t="s">
        <v>2980</v>
      </c>
      <c r="C19" s="25" t="s">
        <v>2973</v>
      </c>
      <c r="D19" s="18" t="s">
        <v>2979</v>
      </c>
      <c r="E19" s="25" t="s">
        <v>4</v>
      </c>
      <c r="F19" s="25"/>
      <c r="G19" s="25"/>
      <c r="H19" s="25"/>
      <c r="I19" s="25"/>
      <c r="J19" s="61"/>
      <c r="K19" s="25"/>
      <c r="L19" s="25"/>
      <c r="M19" s="25"/>
      <c r="N19" s="25"/>
      <c r="O19" s="25"/>
      <c r="P19" s="25"/>
      <c r="Q19" s="25"/>
      <c r="R19" s="25"/>
      <c r="S19" s="25"/>
      <c r="U19" s="25"/>
      <c r="V19" s="25"/>
      <c r="W19" s="25"/>
    </row>
    <row r="20" spans="2:23" s="18" customFormat="1">
      <c r="B20" s="25"/>
      <c r="C20" s="25" t="s">
        <v>2978</v>
      </c>
      <c r="D20" s="18" t="s">
        <v>2977</v>
      </c>
      <c r="E20" s="25" t="s">
        <v>4</v>
      </c>
      <c r="F20" s="25"/>
      <c r="G20" s="25"/>
      <c r="H20" s="25"/>
      <c r="I20" s="25"/>
      <c r="J20" s="61"/>
      <c r="K20" s="25"/>
      <c r="L20" s="25"/>
      <c r="M20" s="25"/>
      <c r="N20" s="25"/>
      <c r="O20" s="25"/>
      <c r="P20" s="25"/>
      <c r="Q20" s="25"/>
      <c r="R20" s="25"/>
      <c r="S20" s="25"/>
      <c r="U20" s="25"/>
      <c r="V20" s="25"/>
      <c r="W20" s="25"/>
    </row>
    <row r="21" spans="2:23" s="18" customFormat="1">
      <c r="B21" s="25"/>
      <c r="C21" s="25" t="s">
        <v>2976</v>
      </c>
      <c r="D21" s="18" t="s">
        <v>2975</v>
      </c>
      <c r="E21" s="25" t="s">
        <v>4</v>
      </c>
      <c r="F21" s="25"/>
      <c r="G21" s="25"/>
      <c r="H21" s="25"/>
      <c r="I21" s="25"/>
      <c r="J21" s="61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2:23" s="18" customFormat="1">
      <c r="B22" s="85" t="s">
        <v>2974</v>
      </c>
      <c r="C22" s="25" t="s">
        <v>2973</v>
      </c>
      <c r="D22" s="18" t="s">
        <v>2972</v>
      </c>
      <c r="E22" s="25" t="s">
        <v>4</v>
      </c>
      <c r="F22" s="25"/>
      <c r="G22" s="25"/>
      <c r="H22" s="25"/>
      <c r="I22" s="25"/>
      <c r="J22" s="61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2:23" s="18" customFormat="1">
      <c r="B23" s="85" t="s">
        <v>2971</v>
      </c>
      <c r="C23" s="25" t="s">
        <v>2970</v>
      </c>
      <c r="D23" s="18" t="s">
        <v>2969</v>
      </c>
      <c r="E23" s="25" t="s">
        <v>1</v>
      </c>
      <c r="F23" s="25">
        <v>23.358000000000001</v>
      </c>
      <c r="G23" s="67">
        <v>1.52E-5</v>
      </c>
      <c r="H23" s="25">
        <v>38.1</v>
      </c>
      <c r="I23" s="25">
        <v>32</v>
      </c>
      <c r="J23" s="61"/>
      <c r="K23" s="25" t="s">
        <v>1</v>
      </c>
      <c r="L23" s="25">
        <v>29.103999999999999</v>
      </c>
      <c r="M23" s="67">
        <v>2.1500000000000001E-10</v>
      </c>
      <c r="N23" s="25">
        <v>54.3</v>
      </c>
      <c r="O23" s="25">
        <v>32</v>
      </c>
      <c r="P23" s="25" t="s">
        <v>2966</v>
      </c>
      <c r="Q23" s="25">
        <v>29</v>
      </c>
      <c r="R23" s="67">
        <v>7.0000000000000005E-14</v>
      </c>
      <c r="S23" s="25"/>
      <c r="T23" s="25" t="s">
        <v>2965</v>
      </c>
      <c r="U23" s="25"/>
      <c r="V23" s="56" t="s">
        <v>2968</v>
      </c>
      <c r="W23" s="25"/>
    </row>
    <row r="24" spans="2:23" s="18" customFormat="1">
      <c r="B24" s="25"/>
      <c r="C24" s="25" t="s">
        <v>2968</v>
      </c>
      <c r="D24" s="18" t="s">
        <v>2967</v>
      </c>
      <c r="E24" s="25" t="s">
        <v>1</v>
      </c>
      <c r="F24" s="25">
        <v>23.077000000000002</v>
      </c>
      <c r="G24" s="67">
        <v>2.8699999999999999E-8</v>
      </c>
      <c r="H24" s="25">
        <v>46.2</v>
      </c>
      <c r="I24" s="25">
        <v>55</v>
      </c>
      <c r="J24" s="61"/>
      <c r="K24" s="25" t="s">
        <v>1</v>
      </c>
      <c r="L24" s="25">
        <v>26.277000000000001</v>
      </c>
      <c r="M24" s="67">
        <v>1.39E-9</v>
      </c>
      <c r="N24" s="25">
        <v>52</v>
      </c>
      <c r="O24" s="25">
        <v>31</v>
      </c>
      <c r="P24" s="25" t="s">
        <v>2966</v>
      </c>
      <c r="Q24" s="25">
        <v>30</v>
      </c>
      <c r="R24" s="67">
        <v>1.0000000000000699</v>
      </c>
      <c r="S24" s="25"/>
      <c r="T24" s="25" t="s">
        <v>2965</v>
      </c>
      <c r="U24" s="25"/>
      <c r="V24" s="25"/>
      <c r="W24" s="25"/>
    </row>
    <row r="25" spans="2:23" s="18" customFormat="1">
      <c r="B25" s="20" t="s">
        <v>2964</v>
      </c>
      <c r="C25" s="63" t="s">
        <v>2963</v>
      </c>
      <c r="D25" s="20" t="s">
        <v>2962</v>
      </c>
      <c r="E25" s="63" t="s">
        <v>4</v>
      </c>
      <c r="F25" s="25"/>
      <c r="G25" s="67"/>
      <c r="H25" s="25"/>
      <c r="I25" s="25"/>
      <c r="J25" s="61"/>
      <c r="K25" s="25"/>
      <c r="L25" s="25"/>
      <c r="M25" s="67"/>
      <c r="N25" s="25"/>
      <c r="O25" s="25"/>
      <c r="P25" s="25"/>
      <c r="Q25" s="25"/>
      <c r="R25" s="63"/>
      <c r="S25" s="25"/>
      <c r="T25" s="25"/>
      <c r="U25" s="25"/>
      <c r="V25" s="63"/>
      <c r="W25" s="25"/>
    </row>
    <row r="26" spans="2:23" s="18" customFormat="1">
      <c r="C26" s="63" t="s">
        <v>2961</v>
      </c>
      <c r="D26" s="20" t="s">
        <v>2960</v>
      </c>
      <c r="E26" s="63" t="s">
        <v>4</v>
      </c>
      <c r="F26" s="25"/>
      <c r="G26" s="66"/>
      <c r="H26" s="63"/>
      <c r="I26" s="63"/>
      <c r="J26" s="64"/>
      <c r="K26" s="63"/>
      <c r="L26" s="25"/>
      <c r="M26" s="67"/>
      <c r="N26" s="25"/>
      <c r="O26" s="25"/>
      <c r="P26" s="25"/>
      <c r="S26" s="25"/>
      <c r="T26" s="25"/>
      <c r="U26" s="25"/>
      <c r="V26" s="63"/>
      <c r="W26" s="25"/>
    </row>
    <row r="27" spans="2:23" s="18" customFormat="1">
      <c r="B27" s="88"/>
      <c r="C27" s="63" t="s">
        <v>2959</v>
      </c>
      <c r="D27" s="20" t="s">
        <v>2958</v>
      </c>
      <c r="E27" s="63" t="s">
        <v>4</v>
      </c>
      <c r="F27" s="25"/>
      <c r="G27" s="66"/>
      <c r="H27" s="63"/>
      <c r="I27" s="63"/>
      <c r="J27" s="64"/>
      <c r="K27" s="63"/>
      <c r="L27" s="25"/>
      <c r="M27" s="67"/>
      <c r="N27" s="25"/>
      <c r="O27" s="25"/>
      <c r="P27" s="25"/>
      <c r="R27" s="20"/>
      <c r="S27" s="25"/>
      <c r="T27" s="25"/>
      <c r="U27" s="25"/>
      <c r="V27" s="63"/>
      <c r="W27" s="25"/>
    </row>
    <row r="28" spans="2:23" s="18" customFormat="1">
      <c r="C28" s="63" t="s">
        <v>2957</v>
      </c>
      <c r="D28" s="20" t="s">
        <v>2956</v>
      </c>
      <c r="E28" s="63" t="s">
        <v>4</v>
      </c>
      <c r="F28" s="25"/>
      <c r="G28" s="66"/>
      <c r="H28" s="63"/>
      <c r="I28" s="63"/>
      <c r="J28" s="64"/>
      <c r="K28" s="63"/>
      <c r="L28" s="63"/>
      <c r="M28" s="67"/>
      <c r="N28" s="25"/>
      <c r="O28" s="25"/>
      <c r="P28" s="25"/>
      <c r="Q28" s="25"/>
      <c r="R28" s="63"/>
      <c r="S28" s="25"/>
      <c r="T28" s="25"/>
      <c r="U28" s="25"/>
      <c r="V28" s="63"/>
      <c r="W28" s="25"/>
    </row>
    <row r="29" spans="2:23" s="18" customFormat="1">
      <c r="B29" s="25"/>
      <c r="C29" s="25" t="s">
        <v>2955</v>
      </c>
      <c r="D29" s="18" t="s">
        <v>2954</v>
      </c>
      <c r="E29" s="63" t="s">
        <v>4</v>
      </c>
      <c r="F29" s="25"/>
      <c r="G29" s="25"/>
      <c r="H29" s="25"/>
      <c r="I29" s="25"/>
      <c r="J29" s="61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23" s="18" customFormat="1">
      <c r="B30" s="25"/>
      <c r="C30" s="25" t="s">
        <v>2953</v>
      </c>
      <c r="D30" s="18" t="s">
        <v>2952</v>
      </c>
      <c r="E30" s="63" t="s">
        <v>4</v>
      </c>
      <c r="F30" s="25"/>
      <c r="G30" s="25"/>
      <c r="H30" s="25"/>
      <c r="I30" s="25"/>
      <c r="J30" s="61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23" s="18" customFormat="1">
      <c r="B31" s="25" t="s">
        <v>2951</v>
      </c>
      <c r="C31" s="25" t="s">
        <v>2950</v>
      </c>
      <c r="D31" s="18" t="s">
        <v>2949</v>
      </c>
      <c r="E31" s="63" t="s">
        <v>4</v>
      </c>
      <c r="F31" s="25"/>
      <c r="G31" s="25"/>
      <c r="H31" s="25"/>
      <c r="I31" s="25"/>
      <c r="J31" s="61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2:23" s="18" customFormat="1">
      <c r="B32" s="25"/>
      <c r="C32" s="25" t="s">
        <v>2948</v>
      </c>
      <c r="D32" s="18" t="s">
        <v>2947</v>
      </c>
      <c r="E32" s="63" t="s">
        <v>4</v>
      </c>
      <c r="F32" s="25"/>
      <c r="G32" s="25"/>
      <c r="H32" s="25"/>
      <c r="I32" s="25"/>
      <c r="J32" s="61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3:5" s="18" customFormat="1">
      <c r="C33" s="25" t="s">
        <v>2946</v>
      </c>
      <c r="D33" s="18" t="s">
        <v>2945</v>
      </c>
      <c r="E33" s="63" t="s">
        <v>4</v>
      </c>
    </row>
    <row r="34" spans="3:5" s="18" customFormat="1">
      <c r="C34" s="25" t="s">
        <v>2944</v>
      </c>
      <c r="D34" s="18" t="s">
        <v>2943</v>
      </c>
      <c r="E34" s="63" t="s">
        <v>4</v>
      </c>
    </row>
    <row r="35" spans="3:5" s="18" customFormat="1">
      <c r="C35" s="25" t="s">
        <v>2942</v>
      </c>
      <c r="D35" s="18" t="s">
        <v>2941</v>
      </c>
      <c r="E35" s="63" t="s">
        <v>4</v>
      </c>
    </row>
    <row r="36" spans="3:5" s="18" customFormat="1">
      <c r="C36" s="25" t="s">
        <v>2940</v>
      </c>
      <c r="D36" s="18" t="s">
        <v>2939</v>
      </c>
      <c r="E36" s="63" t="s">
        <v>4</v>
      </c>
    </row>
    <row r="37" spans="3:5" s="18" customFormat="1">
      <c r="C37" s="25" t="s">
        <v>2938</v>
      </c>
      <c r="D37" s="18" t="s">
        <v>2937</v>
      </c>
      <c r="E37" s="63" t="s">
        <v>4</v>
      </c>
    </row>
    <row r="38" spans="3:5" s="18" customFormat="1">
      <c r="C38" s="25" t="s">
        <v>2936</v>
      </c>
      <c r="D38" s="18" t="s">
        <v>2935</v>
      </c>
      <c r="E38" s="63" t="s">
        <v>4</v>
      </c>
    </row>
    <row r="39" spans="3:5" s="18" customFormat="1">
      <c r="C39" s="25" t="s">
        <v>2934</v>
      </c>
      <c r="D39" s="18" t="s">
        <v>2933</v>
      </c>
      <c r="E39" s="63" t="s">
        <v>4</v>
      </c>
    </row>
    <row r="40" spans="3:5" s="18" customFormat="1">
      <c r="C40" s="84" t="s">
        <v>2932</v>
      </c>
      <c r="D40" s="18" t="s">
        <v>2931</v>
      </c>
      <c r="E40" s="63" t="s">
        <v>4</v>
      </c>
    </row>
    <row r="41" spans="3:5" s="18" customFormat="1">
      <c r="C41" s="84" t="s">
        <v>2930</v>
      </c>
      <c r="D41" s="18" t="s">
        <v>2929</v>
      </c>
      <c r="E41" s="63" t="s">
        <v>4</v>
      </c>
    </row>
    <row r="42" spans="3:5" s="18" customFormat="1">
      <c r="C42" s="84" t="s">
        <v>2928</v>
      </c>
      <c r="D42" s="18" t="s">
        <v>2927</v>
      </c>
      <c r="E42" s="63" t="s">
        <v>4</v>
      </c>
    </row>
    <row r="43" spans="3:5" s="18" customFormat="1">
      <c r="C43" s="84" t="s">
        <v>2926</v>
      </c>
      <c r="D43" s="18" t="s">
        <v>2925</v>
      </c>
      <c r="E43" s="63" t="s">
        <v>4</v>
      </c>
    </row>
    <row r="44" spans="3:5" s="18" customFormat="1">
      <c r="C44" s="84" t="s">
        <v>2924</v>
      </c>
      <c r="D44" s="18" t="s">
        <v>2923</v>
      </c>
      <c r="E44" s="63" t="s">
        <v>4</v>
      </c>
    </row>
    <row r="45" spans="3:5" s="18" customFormat="1">
      <c r="C45" s="84" t="s">
        <v>2922</v>
      </c>
      <c r="D45" s="18" t="s">
        <v>2921</v>
      </c>
      <c r="E45" s="63" t="s">
        <v>4</v>
      </c>
    </row>
    <row r="46" spans="3:5" s="18" customFormat="1">
      <c r="C46" s="25" t="s">
        <v>2920</v>
      </c>
      <c r="D46" s="18" t="s">
        <v>2919</v>
      </c>
      <c r="E46" s="63" t="s">
        <v>4</v>
      </c>
    </row>
    <row r="47" spans="3:5" s="18" customFormat="1">
      <c r="C47" s="25" t="s">
        <v>2918</v>
      </c>
      <c r="D47" s="18" t="s">
        <v>2917</v>
      </c>
      <c r="E47" s="63" t="s">
        <v>4</v>
      </c>
    </row>
    <row r="48" spans="3:5" s="18" customFormat="1">
      <c r="C48" s="25" t="s">
        <v>2916</v>
      </c>
      <c r="D48" s="18" t="s">
        <v>2915</v>
      </c>
      <c r="E48" s="63" t="s">
        <v>4</v>
      </c>
    </row>
    <row r="49" spans="2:5" s="18" customFormat="1">
      <c r="B49" s="25"/>
      <c r="C49" s="25" t="s">
        <v>2914</v>
      </c>
      <c r="D49" s="18" t="s">
        <v>2913</v>
      </c>
      <c r="E49" s="63" t="s">
        <v>4</v>
      </c>
    </row>
    <row r="50" spans="2:5" s="18" customFormat="1">
      <c r="B50" s="25"/>
      <c r="C50" s="25" t="s">
        <v>2912</v>
      </c>
      <c r="D50" s="18" t="s">
        <v>2911</v>
      </c>
      <c r="E50" s="63" t="s">
        <v>4</v>
      </c>
    </row>
    <row r="51" spans="2:5" s="18" customFormat="1">
      <c r="B51" s="25" t="s">
        <v>2910</v>
      </c>
      <c r="C51" s="25" t="s">
        <v>2909</v>
      </c>
      <c r="D51" s="18" t="s">
        <v>2908</v>
      </c>
      <c r="E51" s="63" t="s">
        <v>4</v>
      </c>
    </row>
    <row r="52" spans="2:5" s="18" customFormat="1">
      <c r="B52" s="25"/>
      <c r="C52" s="25" t="s">
        <v>2907</v>
      </c>
      <c r="D52" s="18" t="s">
        <v>2906</v>
      </c>
      <c r="E52" s="63" t="s">
        <v>4</v>
      </c>
    </row>
    <row r="53" spans="2:5" s="18" customFormat="1">
      <c r="B53" s="25"/>
      <c r="C53" s="25" t="s">
        <v>2905</v>
      </c>
      <c r="D53" s="18" t="s">
        <v>2904</v>
      </c>
      <c r="E53" s="63" t="s">
        <v>4</v>
      </c>
    </row>
    <row r="54" spans="2:5" s="18" customFormat="1">
      <c r="B54" s="25" t="s">
        <v>2903</v>
      </c>
      <c r="C54" s="25" t="s">
        <v>2902</v>
      </c>
      <c r="D54" s="18" t="s">
        <v>2901</v>
      </c>
      <c r="E54" s="63" t="s">
        <v>4</v>
      </c>
    </row>
    <row r="55" spans="2:5" s="18" customFormat="1">
      <c r="B55" s="25"/>
      <c r="C55" s="25" t="s">
        <v>2900</v>
      </c>
      <c r="D55" s="18" t="s">
        <v>2899</v>
      </c>
      <c r="E55" s="63" t="s">
        <v>4</v>
      </c>
    </row>
    <row r="56" spans="2:5" s="18" customFormat="1">
      <c r="B56" s="25" t="s">
        <v>2898</v>
      </c>
      <c r="C56" s="25" t="s">
        <v>2897</v>
      </c>
      <c r="D56" s="18" t="s">
        <v>2896</v>
      </c>
      <c r="E56" s="63" t="s">
        <v>4</v>
      </c>
    </row>
    <row r="57" spans="2:5" s="18" customFormat="1">
      <c r="B57" s="25"/>
      <c r="C57" s="25" t="s">
        <v>2895</v>
      </c>
      <c r="D57" s="18" t="s">
        <v>2894</v>
      </c>
      <c r="E57" s="63" t="s">
        <v>4</v>
      </c>
    </row>
    <row r="58" spans="2:5" s="18" customFormat="1">
      <c r="B58" s="25"/>
      <c r="C58" s="25" t="s">
        <v>2893</v>
      </c>
      <c r="D58" s="18" t="s">
        <v>2892</v>
      </c>
      <c r="E58" s="63" t="s">
        <v>4</v>
      </c>
    </row>
    <row r="59" spans="2:5" s="18" customFormat="1">
      <c r="B59" s="25"/>
      <c r="C59" s="25" t="s">
        <v>2891</v>
      </c>
      <c r="D59" s="18" t="s">
        <v>2890</v>
      </c>
      <c r="E59" s="63" t="s">
        <v>4</v>
      </c>
    </row>
    <row r="60" spans="2:5" s="18" customFormat="1">
      <c r="B60" s="25"/>
      <c r="C60" s="25" t="s">
        <v>2889</v>
      </c>
      <c r="D60" s="18" t="s">
        <v>2888</v>
      </c>
      <c r="E60" s="63" t="s">
        <v>4</v>
      </c>
    </row>
    <row r="61" spans="2:5" s="18" customFormat="1">
      <c r="B61" s="25" t="s">
        <v>2887</v>
      </c>
      <c r="C61" s="25" t="s">
        <v>2886</v>
      </c>
      <c r="D61" s="18" t="s">
        <v>2885</v>
      </c>
      <c r="E61" s="63" t="s">
        <v>4</v>
      </c>
    </row>
    <row r="62" spans="2:5" s="18" customFormat="1">
      <c r="B62" s="25"/>
      <c r="C62" s="25" t="s">
        <v>2884</v>
      </c>
      <c r="D62" s="18" t="s">
        <v>2883</v>
      </c>
      <c r="E62" s="63" t="s">
        <v>4</v>
      </c>
    </row>
  </sheetData>
  <mergeCells count="4">
    <mergeCell ref="C8:D8"/>
    <mergeCell ref="E8:I8"/>
    <mergeCell ref="K8:O8"/>
    <mergeCell ref="P8:R8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AE78-9EB2-8F49-8C06-62C9E7732B24}">
  <dimension ref="A1:G47"/>
  <sheetViews>
    <sheetView workbookViewId="0">
      <selection activeCell="B72" sqref="B72"/>
    </sheetView>
  </sheetViews>
  <sheetFormatPr baseColWidth="10" defaultColWidth="8.6640625" defaultRowHeight="15"/>
  <cols>
    <col min="2" max="2" width="46.6640625" customWidth="1"/>
    <col min="4" max="4" width="9.5" bestFit="1" customWidth="1"/>
  </cols>
  <sheetData>
    <row r="1" spans="1:7" s="244" customFormat="1" ht="21.5" customHeight="1">
      <c r="A1" s="244" t="s">
        <v>8693</v>
      </c>
    </row>
    <row r="2" spans="1:7" s="242" customFormat="1" ht="24" customHeight="1">
      <c r="A2" s="243" t="s">
        <v>8692</v>
      </c>
      <c r="B2" s="243"/>
      <c r="C2" s="243"/>
      <c r="D2" s="243"/>
      <c r="E2" s="243"/>
      <c r="F2" s="243"/>
      <c r="G2" s="243"/>
    </row>
    <row r="3" spans="1:7" ht="16">
      <c r="A3" s="1"/>
      <c r="B3" s="241" t="s">
        <v>8691</v>
      </c>
      <c r="C3" s="236">
        <v>206</v>
      </c>
      <c r="D3" s="239">
        <f>(C3/1495)*100</f>
        <v>13.779264214046824</v>
      </c>
      <c r="E3" s="1"/>
      <c r="F3" s="1"/>
      <c r="G3" s="1"/>
    </row>
    <row r="4" spans="1:7" ht="16">
      <c r="A4" s="1"/>
      <c r="B4" s="240" t="s">
        <v>8690</v>
      </c>
      <c r="C4" s="205">
        <v>194</v>
      </c>
      <c r="D4" s="239">
        <f>(C4/1495)*100</f>
        <v>12.976588628762542</v>
      </c>
      <c r="E4" s="1"/>
      <c r="F4" s="1"/>
      <c r="G4" s="1"/>
    </row>
    <row r="5" spans="1:7" ht="16">
      <c r="A5" s="1"/>
      <c r="B5" s="240" t="s">
        <v>8689</v>
      </c>
      <c r="C5" s="205">
        <v>84</v>
      </c>
      <c r="D5" s="239">
        <f>(C5/1495)*100</f>
        <v>5.6187290969899673</v>
      </c>
      <c r="E5" s="1"/>
      <c r="F5" s="1"/>
      <c r="G5" s="1"/>
    </row>
    <row r="6" spans="1:7" ht="16">
      <c r="A6" s="1"/>
      <c r="B6" s="240" t="s">
        <v>8688</v>
      </c>
      <c r="C6" s="205">
        <v>77</v>
      </c>
      <c r="D6" s="239">
        <f>(C6/1495)*100</f>
        <v>5.1505016722408028</v>
      </c>
      <c r="E6" s="1"/>
      <c r="F6" s="1"/>
      <c r="G6" s="1"/>
    </row>
    <row r="7" spans="1:7" ht="16">
      <c r="A7" s="1"/>
      <c r="B7" s="240" t="s">
        <v>8687</v>
      </c>
      <c r="C7" s="205">
        <v>73</v>
      </c>
      <c r="D7" s="239">
        <f>(C7/1495)*100</f>
        <v>4.8829431438127093</v>
      </c>
      <c r="E7" s="1"/>
      <c r="F7" s="1"/>
      <c r="G7" s="1"/>
    </row>
    <row r="8" spans="1:7" ht="16">
      <c r="A8" s="1"/>
      <c r="B8" s="240" t="s">
        <v>8686</v>
      </c>
      <c r="C8" s="205">
        <v>73</v>
      </c>
      <c r="D8" s="239">
        <f>(C8/1495)*100</f>
        <v>4.8829431438127093</v>
      </c>
      <c r="E8" s="1"/>
      <c r="F8" s="1"/>
      <c r="G8" s="1"/>
    </row>
    <row r="9" spans="1:7" ht="16">
      <c r="A9" s="1"/>
      <c r="B9" s="240" t="s">
        <v>8685</v>
      </c>
      <c r="C9" s="205">
        <v>47</v>
      </c>
      <c r="D9" s="239">
        <f>(C9/1495)*100</f>
        <v>3.1438127090301005</v>
      </c>
      <c r="E9" s="1"/>
      <c r="F9" s="1"/>
      <c r="G9" s="1"/>
    </row>
    <row r="10" spans="1:7" ht="16">
      <c r="A10" s="1"/>
      <c r="B10" s="240" t="s">
        <v>8684</v>
      </c>
      <c r="C10" s="205">
        <v>42</v>
      </c>
      <c r="D10" s="239">
        <f>(C10/1495)*100</f>
        <v>2.8093645484949836</v>
      </c>
      <c r="E10" s="1"/>
      <c r="F10" s="1"/>
      <c r="G10" s="1"/>
    </row>
    <row r="11" spans="1:7" ht="16">
      <c r="A11" s="1"/>
      <c r="B11" s="240" t="s">
        <v>8683</v>
      </c>
      <c r="C11" s="205">
        <v>25</v>
      </c>
      <c r="D11" s="239">
        <f>(C11/1495)*100</f>
        <v>1.6722408026755853</v>
      </c>
      <c r="E11" s="1"/>
      <c r="F11" s="1"/>
      <c r="G11" s="1"/>
    </row>
    <row r="12" spans="1:7" ht="16">
      <c r="A12" s="1"/>
      <c r="B12" s="240" t="s">
        <v>8682</v>
      </c>
      <c r="C12" s="205">
        <v>23</v>
      </c>
      <c r="D12" s="239">
        <f>(C12/1495)*100</f>
        <v>1.5384615384615385</v>
      </c>
      <c r="E12" s="1"/>
      <c r="F12" s="1"/>
      <c r="G12" s="1"/>
    </row>
    <row r="13" spans="1:7" ht="16">
      <c r="A13" s="1"/>
      <c r="B13" s="240" t="s">
        <v>8681</v>
      </c>
      <c r="C13" s="205">
        <v>16</v>
      </c>
      <c r="D13" s="239">
        <f>(C13/1495)*100</f>
        <v>1.0702341137123745</v>
      </c>
      <c r="E13" s="1"/>
      <c r="F13" s="1"/>
      <c r="G13" s="1"/>
    </row>
    <row r="14" spans="1:7" ht="16">
      <c r="A14" s="1"/>
      <c r="B14" s="240" t="s">
        <v>8680</v>
      </c>
      <c r="C14" s="205">
        <v>5</v>
      </c>
      <c r="D14" s="239">
        <f>(C14/1495)*100</f>
        <v>0.33444816053511706</v>
      </c>
      <c r="E14" s="1"/>
      <c r="F14" s="1"/>
      <c r="G14" s="1"/>
    </row>
    <row r="15" spans="1:7" ht="16">
      <c r="A15" s="1"/>
      <c r="B15" s="240" t="s">
        <v>8679</v>
      </c>
      <c r="C15" s="1">
        <v>629</v>
      </c>
      <c r="D15" s="239">
        <f>(C15/1495)*100</f>
        <v>42.07357859531772</v>
      </c>
      <c r="E15" s="1"/>
      <c r="F15" s="1"/>
      <c r="G15" s="1"/>
    </row>
    <row r="16" spans="1:7">
      <c r="A16" s="1"/>
      <c r="B16" s="1"/>
      <c r="C16" s="1">
        <f>SUM(C3:C15)</f>
        <v>1494</v>
      </c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>
        <v>206</v>
      </c>
      <c r="E19" s="1"/>
      <c r="F19" s="1"/>
      <c r="G19" s="1"/>
    </row>
    <row r="20" spans="1:7">
      <c r="A20" s="1"/>
      <c r="B20" s="1"/>
      <c r="C20" s="1"/>
      <c r="D20" s="1">
        <v>194</v>
      </c>
      <c r="E20" s="1"/>
      <c r="F20" s="1"/>
      <c r="G20" s="1"/>
    </row>
    <row r="21" spans="1:7">
      <c r="A21" s="1"/>
      <c r="B21" s="1"/>
      <c r="C21" s="1"/>
      <c r="D21" s="1">
        <v>85</v>
      </c>
      <c r="E21" s="1"/>
      <c r="F21" s="1"/>
      <c r="G21" s="1"/>
    </row>
    <row r="22" spans="1:7">
      <c r="A22" s="1"/>
      <c r="B22" s="1"/>
      <c r="C22" s="1"/>
      <c r="D22" s="1">
        <v>77</v>
      </c>
      <c r="E22" s="1"/>
      <c r="F22" s="1"/>
      <c r="G22" s="1"/>
    </row>
    <row r="23" spans="1:7">
      <c r="A23" s="1"/>
      <c r="B23" s="1"/>
      <c r="C23" s="1"/>
      <c r="D23" s="1">
        <v>73</v>
      </c>
      <c r="E23" s="1"/>
      <c r="F23" s="1"/>
      <c r="G23" s="1"/>
    </row>
    <row r="24" spans="1:7">
      <c r="A24" s="1"/>
      <c r="B24" s="1"/>
      <c r="C24" s="1"/>
      <c r="D24" s="1">
        <v>73</v>
      </c>
      <c r="E24" s="1"/>
      <c r="F24" s="1"/>
      <c r="G24" s="1"/>
    </row>
    <row r="25" spans="1:7">
      <c r="A25" s="1"/>
      <c r="B25" s="1"/>
      <c r="C25" s="1"/>
      <c r="D25" s="1">
        <v>47</v>
      </c>
      <c r="E25" s="1"/>
      <c r="F25" s="1"/>
      <c r="G25" s="1"/>
    </row>
    <row r="26" spans="1:7">
      <c r="A26" s="1"/>
      <c r="B26" s="1"/>
      <c r="C26" s="1"/>
      <c r="D26" s="1">
        <v>42</v>
      </c>
      <c r="E26" s="1"/>
      <c r="F26" s="1"/>
      <c r="G26" s="1"/>
    </row>
    <row r="27" spans="1:7">
      <c r="A27" s="1"/>
      <c r="B27" s="1"/>
      <c r="C27" s="1"/>
      <c r="D27" s="1">
        <v>25</v>
      </c>
      <c r="E27" s="1"/>
      <c r="F27" s="1"/>
      <c r="G27" s="1"/>
    </row>
    <row r="28" spans="1:7">
      <c r="A28" s="1"/>
      <c r="B28" s="1"/>
      <c r="C28" s="1"/>
      <c r="D28" s="1">
        <v>23</v>
      </c>
      <c r="E28" s="1"/>
      <c r="F28" s="1"/>
      <c r="G28" s="1"/>
    </row>
    <row r="29" spans="1:7">
      <c r="A29" s="1"/>
      <c r="B29" s="1"/>
      <c r="C29" s="1"/>
      <c r="D29" s="1">
        <v>16</v>
      </c>
      <c r="E29" s="1"/>
      <c r="F29" s="1"/>
      <c r="G29" s="1"/>
    </row>
    <row r="30" spans="1:7">
      <c r="A30" s="1"/>
      <c r="B30" s="1"/>
      <c r="C30" s="1"/>
      <c r="D30" s="1">
        <v>5</v>
      </c>
      <c r="E30" s="1"/>
      <c r="F30" s="1"/>
      <c r="G30" s="1"/>
    </row>
    <row r="31" spans="1:7">
      <c r="A31" s="1"/>
      <c r="B31" s="1"/>
      <c r="C31" s="1"/>
      <c r="D31" s="1">
        <f>SUM(D19:D30)</f>
        <v>866</v>
      </c>
      <c r="E31" s="1">
        <f>1495-866</f>
        <v>629</v>
      </c>
      <c r="F31" s="1" t="s">
        <v>8678</v>
      </c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AMK15"/>
  <sheetViews>
    <sheetView zoomScale="105" zoomScaleNormal="105" zoomScalePageLayoutView="10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2" sqref="B2"/>
    </sheetView>
  </sheetViews>
  <sheetFormatPr baseColWidth="10" defaultColWidth="8.83203125" defaultRowHeight="13"/>
  <cols>
    <col min="1" max="8" width="8.83203125" style="25"/>
    <col min="9" max="9" width="2.83203125" style="61" customWidth="1"/>
    <col min="10" max="1025" width="8.83203125" style="25"/>
    <col min="1026" max="16384" width="8.83203125" style="18"/>
  </cols>
  <sheetData>
    <row r="2" spans="1:1025">
      <c r="A2" s="18"/>
      <c r="B2" s="42" t="s">
        <v>3041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4" spans="1:1025">
      <c r="A4" s="18"/>
      <c r="B4" s="25" t="s">
        <v>3040</v>
      </c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</row>
    <row r="7" spans="1:1025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>
      <c r="A9" s="18"/>
      <c r="B9" s="171" t="s">
        <v>3039</v>
      </c>
      <c r="C9" s="63" t="s">
        <v>3038</v>
      </c>
      <c r="D9" s="63" t="s">
        <v>4</v>
      </c>
      <c r="F9" s="67"/>
      <c r="J9" s="25" t="s">
        <v>4</v>
      </c>
      <c r="L9" s="67"/>
      <c r="Q9" s="63"/>
      <c r="U9" s="63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>
      <c r="A10" s="18"/>
      <c r="B10" s="171"/>
      <c r="C10" s="63" t="s">
        <v>3037</v>
      </c>
      <c r="D10" s="63" t="s">
        <v>4</v>
      </c>
      <c r="F10" s="66"/>
      <c r="G10" s="63"/>
      <c r="H10" s="63"/>
      <c r="I10" s="64"/>
      <c r="J10" s="25" t="s">
        <v>4</v>
      </c>
      <c r="L10" s="67"/>
      <c r="P10" s="18"/>
      <c r="Q10" s="18"/>
      <c r="U10" s="63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>
      <c r="A11" s="18"/>
      <c r="B11" s="172" t="s">
        <v>3036</v>
      </c>
      <c r="C11" s="63" t="s">
        <v>3035</v>
      </c>
      <c r="D11" s="63" t="s">
        <v>4</v>
      </c>
      <c r="F11" s="66"/>
      <c r="G11" s="63"/>
      <c r="H11" s="63"/>
      <c r="I11" s="64"/>
      <c r="J11" s="25" t="s">
        <v>4</v>
      </c>
      <c r="L11" s="67"/>
      <c r="P11" s="18"/>
      <c r="Q11" s="20"/>
      <c r="U11" s="63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>
      <c r="A12" s="18"/>
      <c r="B12" s="172"/>
      <c r="C12" s="63" t="s">
        <v>3034</v>
      </c>
      <c r="D12" s="63" t="s">
        <v>4</v>
      </c>
      <c r="F12" s="66"/>
      <c r="G12" s="63"/>
      <c r="H12" s="63"/>
      <c r="I12" s="64"/>
      <c r="J12" s="25" t="s">
        <v>4</v>
      </c>
      <c r="K12" s="63"/>
      <c r="L12" s="67"/>
      <c r="Q12" s="63"/>
      <c r="U12" s="63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>
      <c r="A13" s="18"/>
      <c r="B13" s="25" t="s">
        <v>3033</v>
      </c>
      <c r="C13" s="25" t="s">
        <v>3032</v>
      </c>
      <c r="D13" s="63" t="s">
        <v>4</v>
      </c>
      <c r="J13" s="25" t="s">
        <v>4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>
      <c r="A14" s="18"/>
      <c r="C14" s="25" t="s">
        <v>3031</v>
      </c>
      <c r="D14" s="63" t="s">
        <v>4</v>
      </c>
      <c r="J14" s="25" t="s">
        <v>4</v>
      </c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>
      <c r="A15" s="18"/>
      <c r="C15" s="25" t="s">
        <v>3030</v>
      </c>
      <c r="D15" s="63" t="s">
        <v>4</v>
      </c>
      <c r="J15" s="25" t="s">
        <v>4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</sheetData>
  <mergeCells count="5">
    <mergeCell ref="D7:H7"/>
    <mergeCell ref="J7:N7"/>
    <mergeCell ref="O7:Q7"/>
    <mergeCell ref="B9:B10"/>
    <mergeCell ref="B11:B12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7794-5984-F44C-B81E-AD8E27CB19F7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9"/>
  <sheetViews>
    <sheetView topLeftCell="A30" workbookViewId="0">
      <selection activeCell="G81" sqref="G81"/>
    </sheetView>
  </sheetViews>
  <sheetFormatPr baseColWidth="10" defaultColWidth="8.6640625" defaultRowHeight="14.25" customHeight="1"/>
  <cols>
    <col min="1" max="1" width="8.6640625" style="113" customWidth="1"/>
    <col min="2" max="2" width="25.1640625" style="125" customWidth="1"/>
    <col min="3" max="3" width="8.6640625" style="125" customWidth="1"/>
    <col min="4" max="4" width="10.5" style="126" customWidth="1"/>
    <col min="5" max="5" width="12.33203125" style="126" customWidth="1"/>
    <col min="6" max="6" width="55.1640625" style="125" customWidth="1"/>
    <col min="7" max="7" width="84.83203125" style="125" customWidth="1"/>
    <col min="8" max="8" width="8.6640625" style="125" customWidth="1"/>
    <col min="9" max="9" width="37.6640625" style="125" customWidth="1"/>
    <col min="10" max="10" width="72.83203125" style="125" customWidth="1"/>
    <col min="11" max="11" width="30.1640625" style="125" customWidth="1"/>
    <col min="12" max="12" width="48.1640625" style="125" customWidth="1"/>
    <col min="13" max="13" width="8.6640625" style="125" customWidth="1"/>
    <col min="14" max="16" width="8.6640625" style="127" customWidth="1"/>
    <col min="17" max="256" width="8.6640625" style="102" customWidth="1"/>
    <col min="257" max="16384" width="8.6640625" style="102"/>
  </cols>
  <sheetData>
    <row r="1" spans="1:16" ht="15">
      <c r="A1" s="129" t="s">
        <v>3083</v>
      </c>
      <c r="B1" s="114" t="s">
        <v>3084</v>
      </c>
      <c r="C1" s="114" t="s">
        <v>1656</v>
      </c>
      <c r="D1" s="115" t="s">
        <v>3085</v>
      </c>
      <c r="E1" s="115" t="s">
        <v>3086</v>
      </c>
      <c r="F1" s="114" t="s">
        <v>3087</v>
      </c>
      <c r="G1" s="114" t="s">
        <v>3088</v>
      </c>
      <c r="H1" s="114" t="s">
        <v>1462</v>
      </c>
      <c r="I1" s="114" t="s">
        <v>3089</v>
      </c>
      <c r="J1" s="114" t="s">
        <v>3090</v>
      </c>
      <c r="K1" s="114" t="s">
        <v>3091</v>
      </c>
      <c r="L1" s="114" t="s">
        <v>3092</v>
      </c>
      <c r="M1" s="116"/>
      <c r="N1" s="117"/>
      <c r="O1" s="117"/>
      <c r="P1" s="117"/>
    </row>
    <row r="2" spans="1:16" ht="23">
      <c r="A2" s="130" t="s">
        <v>3093</v>
      </c>
      <c r="B2" s="104"/>
      <c r="C2" s="104"/>
      <c r="D2" s="118"/>
      <c r="E2" s="118"/>
      <c r="F2" s="104"/>
      <c r="G2" s="104"/>
      <c r="H2" s="104"/>
      <c r="I2" s="104"/>
      <c r="J2" s="104"/>
      <c r="K2" s="104"/>
      <c r="L2" s="104"/>
      <c r="M2" s="119"/>
      <c r="N2" s="117"/>
      <c r="O2" s="117"/>
      <c r="P2" s="117"/>
    </row>
    <row r="3" spans="1:16" ht="16">
      <c r="A3" s="132">
        <v>1</v>
      </c>
      <c r="B3" s="103" t="s">
        <v>3094</v>
      </c>
      <c r="C3" s="120">
        <v>598</v>
      </c>
      <c r="D3" s="106">
        <v>248825</v>
      </c>
      <c r="E3" s="107">
        <v>1.06202E-64</v>
      </c>
      <c r="F3" s="103" t="s">
        <v>3095</v>
      </c>
      <c r="G3" s="103" t="s">
        <v>3096</v>
      </c>
      <c r="H3" s="103" t="s">
        <v>3097</v>
      </c>
      <c r="I3" s="104"/>
      <c r="J3" s="103" t="s">
        <v>3098</v>
      </c>
      <c r="K3" s="104"/>
      <c r="L3" s="103" t="s">
        <v>3099</v>
      </c>
      <c r="M3" s="119"/>
      <c r="N3" s="117"/>
      <c r="O3" s="117"/>
      <c r="P3" s="117"/>
    </row>
    <row r="4" spans="1:16" ht="15">
      <c r="A4" s="131">
        <v>2</v>
      </c>
      <c r="B4" s="103" t="s">
        <v>3100</v>
      </c>
      <c r="C4" s="120">
        <v>407</v>
      </c>
      <c r="D4" s="105">
        <v>526.93899999999996</v>
      </c>
      <c r="E4" s="107">
        <v>1.5347199999999999E-179</v>
      </c>
      <c r="F4" s="103" t="s">
        <v>3101</v>
      </c>
      <c r="G4" s="103" t="s">
        <v>3102</v>
      </c>
      <c r="H4" s="103" t="s">
        <v>3103</v>
      </c>
      <c r="I4" s="104"/>
      <c r="J4" s="103" t="s">
        <v>3098</v>
      </c>
      <c r="K4" s="103" t="s">
        <v>3104</v>
      </c>
      <c r="L4" s="103" t="s">
        <v>3099</v>
      </c>
      <c r="M4" s="119"/>
      <c r="N4" s="117"/>
      <c r="O4" s="117"/>
      <c r="P4" s="117"/>
    </row>
    <row r="5" spans="1:16" ht="16">
      <c r="A5" s="132">
        <v>3</v>
      </c>
      <c r="B5" s="103" t="s">
        <v>3105</v>
      </c>
      <c r="C5" s="120">
        <v>728</v>
      </c>
      <c r="D5" s="106">
        <v>360147</v>
      </c>
      <c r="E5" s="107">
        <v>1.28355E-104</v>
      </c>
      <c r="F5" s="103" t="s">
        <v>3106</v>
      </c>
      <c r="G5" s="103" t="s">
        <v>3107</v>
      </c>
      <c r="H5" s="103" t="s">
        <v>3108</v>
      </c>
      <c r="I5" s="104"/>
      <c r="J5" s="103" t="s">
        <v>3109</v>
      </c>
      <c r="K5" s="103" t="s">
        <v>3110</v>
      </c>
      <c r="L5" s="103" t="s">
        <v>3111</v>
      </c>
      <c r="M5" s="119"/>
      <c r="N5" s="117"/>
      <c r="O5" s="117"/>
      <c r="P5" s="117"/>
    </row>
    <row r="6" spans="1:16" ht="15">
      <c r="A6" s="131">
        <v>4</v>
      </c>
      <c r="B6" s="103" t="s">
        <v>3112</v>
      </c>
      <c r="C6" s="120">
        <v>483</v>
      </c>
      <c r="D6" s="106">
        <v>397897</v>
      </c>
      <c r="E6" s="107">
        <v>1.79367E-124</v>
      </c>
      <c r="F6" s="103" t="s">
        <v>3113</v>
      </c>
      <c r="G6" s="103" t="s">
        <v>3114</v>
      </c>
      <c r="H6" s="103" t="s">
        <v>3115</v>
      </c>
      <c r="I6" s="104"/>
      <c r="J6" s="104"/>
      <c r="K6" s="103" t="s">
        <v>3104</v>
      </c>
      <c r="L6" s="104"/>
      <c r="M6" s="119"/>
      <c r="N6" s="117"/>
      <c r="O6" s="117"/>
      <c r="P6" s="117"/>
    </row>
    <row r="7" spans="1:16" ht="16">
      <c r="A7" s="132">
        <v>5</v>
      </c>
      <c r="B7" s="103" t="s">
        <v>3116</v>
      </c>
      <c r="C7" s="120">
        <v>455</v>
      </c>
      <c r="D7" s="106">
        <v>255373</v>
      </c>
      <c r="E7" s="107">
        <v>1.4378E-72</v>
      </c>
      <c r="F7" s="103" t="s">
        <v>3117</v>
      </c>
      <c r="G7" s="103" t="s">
        <v>3118</v>
      </c>
      <c r="H7" s="103" t="s">
        <v>3119</v>
      </c>
      <c r="I7" s="104"/>
      <c r="J7" s="103" t="s">
        <v>3120</v>
      </c>
      <c r="K7" s="104"/>
      <c r="L7" s="104"/>
      <c r="M7" s="119"/>
      <c r="N7" s="117"/>
      <c r="O7" s="117"/>
      <c r="P7" s="117"/>
    </row>
    <row r="8" spans="1:16" ht="15">
      <c r="A8" s="131">
        <v>6</v>
      </c>
      <c r="B8" s="103" t="s">
        <v>3121</v>
      </c>
      <c r="C8" s="120">
        <v>578</v>
      </c>
      <c r="D8" s="108" t="s">
        <v>3122</v>
      </c>
      <c r="E8" s="107">
        <v>7.6729900000000004E-64</v>
      </c>
      <c r="F8" s="103" t="s">
        <v>3123</v>
      </c>
      <c r="G8" s="103" t="s">
        <v>3124</v>
      </c>
      <c r="H8" s="103" t="s">
        <v>3125</v>
      </c>
      <c r="I8" s="104"/>
      <c r="J8" s="103" t="s">
        <v>3126</v>
      </c>
      <c r="K8" s="103" t="s">
        <v>3120</v>
      </c>
      <c r="L8" s="104"/>
      <c r="M8" s="119"/>
      <c r="N8" s="117"/>
      <c r="O8" s="117"/>
      <c r="P8" s="117"/>
    </row>
    <row r="9" spans="1:16" ht="16">
      <c r="A9" s="132">
        <v>7</v>
      </c>
      <c r="B9" s="103" t="s">
        <v>3127</v>
      </c>
      <c r="C9" s="120">
        <v>1403</v>
      </c>
      <c r="D9" s="106">
        <v>943725</v>
      </c>
      <c r="E9" s="108" t="s">
        <v>2011</v>
      </c>
      <c r="F9" s="103" t="s">
        <v>3128</v>
      </c>
      <c r="G9" s="103" t="s">
        <v>3129</v>
      </c>
      <c r="H9" s="103" t="s">
        <v>3130</v>
      </c>
      <c r="I9" s="104"/>
      <c r="J9" s="103" t="s">
        <v>3131</v>
      </c>
      <c r="K9" s="103" t="s">
        <v>3132</v>
      </c>
      <c r="L9" s="103" t="s">
        <v>3133</v>
      </c>
      <c r="M9" s="119"/>
      <c r="N9" s="117"/>
      <c r="O9" s="117"/>
      <c r="P9" s="117"/>
    </row>
    <row r="10" spans="1:16" ht="15">
      <c r="A10" s="131">
        <v>8</v>
      </c>
      <c r="B10" s="103" t="s">
        <v>3134</v>
      </c>
      <c r="C10" s="120">
        <v>408</v>
      </c>
      <c r="D10" s="108" t="s">
        <v>3135</v>
      </c>
      <c r="E10" s="108" t="s">
        <v>3136</v>
      </c>
      <c r="F10" s="103" t="s">
        <v>3137</v>
      </c>
      <c r="G10" s="103" t="s">
        <v>3138</v>
      </c>
      <c r="H10" s="103" t="s">
        <v>3139</v>
      </c>
      <c r="I10" s="104"/>
      <c r="J10" s="103" t="s">
        <v>3098</v>
      </c>
      <c r="K10" s="104"/>
      <c r="L10" s="103" t="s">
        <v>3099</v>
      </c>
      <c r="M10" s="119"/>
      <c r="N10" s="117"/>
      <c r="O10" s="117"/>
      <c r="P10" s="117"/>
    </row>
    <row r="11" spans="1:16" ht="16">
      <c r="A11" s="132">
        <v>9</v>
      </c>
      <c r="B11" s="103" t="s">
        <v>3140</v>
      </c>
      <c r="C11" s="120">
        <v>388</v>
      </c>
      <c r="D11" s="128">
        <v>244</v>
      </c>
      <c r="E11" s="107">
        <v>3.0000000000000001E-72</v>
      </c>
      <c r="F11" s="103" t="s">
        <v>3141</v>
      </c>
      <c r="G11" s="103" t="s">
        <v>3142</v>
      </c>
      <c r="H11" s="103" t="s">
        <v>3143</v>
      </c>
      <c r="I11" s="104"/>
      <c r="J11" s="104"/>
      <c r="K11" s="103" t="s">
        <v>3144</v>
      </c>
      <c r="L11" s="104"/>
      <c r="M11" s="119"/>
      <c r="N11" s="117"/>
      <c r="O11" s="117"/>
      <c r="P11" s="117"/>
    </row>
    <row r="12" spans="1:16" ht="15">
      <c r="A12" s="131">
        <v>10</v>
      </c>
      <c r="B12" s="103" t="s">
        <v>3145</v>
      </c>
      <c r="C12" s="120">
        <v>586</v>
      </c>
      <c r="D12" s="106">
        <v>265003</v>
      </c>
      <c r="E12" s="107">
        <v>1.31E-71</v>
      </c>
      <c r="F12" s="103" t="s">
        <v>3146</v>
      </c>
      <c r="G12" s="103" t="s">
        <v>3147</v>
      </c>
      <c r="H12" s="103" t="s">
        <v>3148</v>
      </c>
      <c r="I12" s="104"/>
      <c r="J12" s="103" t="s">
        <v>3149</v>
      </c>
      <c r="K12" s="103" t="s">
        <v>3150</v>
      </c>
      <c r="L12" s="103" t="s">
        <v>3151</v>
      </c>
      <c r="M12" s="119"/>
      <c r="N12" s="117"/>
      <c r="O12" s="117"/>
      <c r="P12" s="117"/>
    </row>
    <row r="13" spans="1:16" ht="16">
      <c r="A13" s="132">
        <v>11</v>
      </c>
      <c r="B13" s="103" t="s">
        <v>3152</v>
      </c>
      <c r="C13" s="120">
        <v>1197</v>
      </c>
      <c r="D13" s="108" t="s">
        <v>3153</v>
      </c>
      <c r="E13" s="108" t="s">
        <v>2011</v>
      </c>
      <c r="F13" s="103" t="s">
        <v>3154</v>
      </c>
      <c r="G13" s="103" t="s">
        <v>3155</v>
      </c>
      <c r="H13" s="103" t="s">
        <v>3156</v>
      </c>
      <c r="I13" s="104"/>
      <c r="J13" s="103" t="s">
        <v>3157</v>
      </c>
      <c r="K13" s="103" t="s">
        <v>3158</v>
      </c>
      <c r="L13" s="103" t="s">
        <v>3159</v>
      </c>
      <c r="M13" s="119"/>
      <c r="N13" s="117"/>
      <c r="O13" s="117"/>
      <c r="P13" s="117"/>
    </row>
    <row r="14" spans="1:16" ht="15">
      <c r="A14" s="131">
        <v>12</v>
      </c>
      <c r="B14" s="103" t="s">
        <v>3127</v>
      </c>
      <c r="C14" s="120">
        <v>1403</v>
      </c>
      <c r="D14" s="106">
        <v>943725</v>
      </c>
      <c r="E14" s="108" t="s">
        <v>2011</v>
      </c>
      <c r="F14" s="103" t="s">
        <v>3128</v>
      </c>
      <c r="G14" s="103" t="s">
        <v>3129</v>
      </c>
      <c r="H14" s="103" t="s">
        <v>3130</v>
      </c>
      <c r="I14" s="104"/>
      <c r="J14" s="103" t="s">
        <v>3160</v>
      </c>
      <c r="K14" s="103" t="s">
        <v>3161</v>
      </c>
      <c r="L14" s="103" t="s">
        <v>3159</v>
      </c>
      <c r="M14" s="119"/>
      <c r="N14" s="117"/>
      <c r="O14" s="117"/>
      <c r="P14" s="117"/>
    </row>
    <row r="15" spans="1:16" ht="16">
      <c r="A15" s="132">
        <v>13</v>
      </c>
      <c r="B15" s="103" t="s">
        <v>3162</v>
      </c>
      <c r="C15" s="120">
        <v>137</v>
      </c>
      <c r="D15" s="106">
        <v>858853</v>
      </c>
      <c r="E15" s="107">
        <v>4.9600000000000001E-13</v>
      </c>
      <c r="F15" s="103" t="s">
        <v>3163</v>
      </c>
      <c r="G15" s="103" t="s">
        <v>3164</v>
      </c>
      <c r="H15" s="103" t="s">
        <v>3165</v>
      </c>
      <c r="I15" s="104"/>
      <c r="J15" s="103" t="s">
        <v>3166</v>
      </c>
      <c r="K15" s="104"/>
      <c r="L15" s="103" t="s">
        <v>3167</v>
      </c>
      <c r="M15" s="119"/>
      <c r="N15" s="117"/>
      <c r="O15" s="117"/>
      <c r="P15" s="117"/>
    </row>
    <row r="16" spans="1:16" ht="15">
      <c r="A16" s="131">
        <v>14</v>
      </c>
      <c r="B16" s="103" t="s">
        <v>3168</v>
      </c>
      <c r="C16" s="120">
        <v>141</v>
      </c>
      <c r="D16" s="106">
        <v>111309</v>
      </c>
      <c r="E16" s="107">
        <v>1.01E-22</v>
      </c>
      <c r="F16" s="103" t="s">
        <v>3169</v>
      </c>
      <c r="G16" s="103" t="s">
        <v>3170</v>
      </c>
      <c r="H16" s="103" t="s">
        <v>3171</v>
      </c>
      <c r="I16" s="104"/>
      <c r="J16" s="103" t="s">
        <v>3172</v>
      </c>
      <c r="K16" s="103" t="s">
        <v>3173</v>
      </c>
      <c r="L16" s="103" t="s">
        <v>3159</v>
      </c>
      <c r="M16" s="119"/>
      <c r="N16" s="117"/>
      <c r="O16" s="117"/>
      <c r="P16" s="117"/>
    </row>
    <row r="17" spans="1:16" ht="16">
      <c r="A17" s="132">
        <v>15</v>
      </c>
      <c r="B17" s="103" t="s">
        <v>3174</v>
      </c>
      <c r="C17" s="120">
        <v>1722</v>
      </c>
      <c r="D17" s="108" t="s">
        <v>3175</v>
      </c>
      <c r="E17" s="108" t="s">
        <v>2011</v>
      </c>
      <c r="F17" s="103" t="s">
        <v>3176</v>
      </c>
      <c r="G17" s="103" t="s">
        <v>3177</v>
      </c>
      <c r="H17" s="103" t="s">
        <v>3178</v>
      </c>
      <c r="I17" s="104"/>
      <c r="J17" s="104"/>
      <c r="K17" s="103" t="s">
        <v>3179</v>
      </c>
      <c r="L17" s="103" t="s">
        <v>3133</v>
      </c>
      <c r="M17" s="119"/>
      <c r="N17" s="117"/>
      <c r="O17" s="117"/>
      <c r="P17" s="117"/>
    </row>
    <row r="18" spans="1:16" ht="15">
      <c r="A18" s="131">
        <v>16</v>
      </c>
      <c r="B18" s="103" t="s">
        <v>3180</v>
      </c>
      <c r="C18" s="120">
        <v>1670</v>
      </c>
      <c r="D18" s="108" t="s">
        <v>3181</v>
      </c>
      <c r="E18" s="108" t="s">
        <v>2011</v>
      </c>
      <c r="F18" s="103" t="s">
        <v>3182</v>
      </c>
      <c r="G18" s="103" t="s">
        <v>3183</v>
      </c>
      <c r="H18" s="103" t="s">
        <v>3184</v>
      </c>
      <c r="I18" s="104"/>
      <c r="J18" s="103" t="s">
        <v>3185</v>
      </c>
      <c r="K18" s="103" t="s">
        <v>3186</v>
      </c>
      <c r="L18" s="103" t="s">
        <v>3133</v>
      </c>
      <c r="M18" s="119"/>
      <c r="N18" s="117"/>
      <c r="O18" s="117"/>
      <c r="P18" s="117"/>
    </row>
    <row r="19" spans="1:16" ht="16">
      <c r="A19" s="132">
        <v>17</v>
      </c>
      <c r="B19" s="103" t="s">
        <v>3105</v>
      </c>
      <c r="C19" s="120">
        <v>728</v>
      </c>
      <c r="D19" s="105">
        <v>360.14699999999999</v>
      </c>
      <c r="E19" s="107">
        <v>1.3097E-109</v>
      </c>
      <c r="F19" s="103" t="s">
        <v>3106</v>
      </c>
      <c r="G19" s="103" t="s">
        <v>3107</v>
      </c>
      <c r="H19" s="103" t="s">
        <v>3108</v>
      </c>
      <c r="I19" s="104"/>
      <c r="J19" s="103" t="s">
        <v>3149</v>
      </c>
      <c r="K19" s="103" t="s">
        <v>3150</v>
      </c>
      <c r="L19" s="103" t="s">
        <v>3151</v>
      </c>
      <c r="M19" s="119"/>
      <c r="N19" s="117"/>
      <c r="O19" s="117"/>
      <c r="P19" s="117"/>
    </row>
    <row r="20" spans="1:16" ht="15">
      <c r="A20" s="131">
        <v>18</v>
      </c>
      <c r="B20" s="103" t="s">
        <v>3187</v>
      </c>
      <c r="C20" s="105">
        <v>809</v>
      </c>
      <c r="D20" s="105">
        <v>804.28300000000002</v>
      </c>
      <c r="E20" s="105">
        <v>0</v>
      </c>
      <c r="F20" s="103" t="s">
        <v>3188</v>
      </c>
      <c r="G20" s="103" t="s">
        <v>3114</v>
      </c>
      <c r="H20" s="103" t="s">
        <v>3189</v>
      </c>
      <c r="I20" s="104"/>
      <c r="J20" s="103" t="s">
        <v>3190</v>
      </c>
      <c r="K20" s="103" t="s">
        <v>3191</v>
      </c>
      <c r="L20" s="103" t="s">
        <v>3133</v>
      </c>
      <c r="M20" s="119"/>
      <c r="N20" s="117"/>
      <c r="O20" s="117"/>
      <c r="P20" s="117"/>
    </row>
    <row r="21" spans="1:16" ht="16">
      <c r="A21" s="132">
        <v>19</v>
      </c>
      <c r="B21" s="103" t="s">
        <v>3192</v>
      </c>
      <c r="C21" s="120">
        <v>586</v>
      </c>
      <c r="D21" s="106">
        <v>244973</v>
      </c>
      <c r="E21" s="107">
        <v>1.3289400000000001E-63</v>
      </c>
      <c r="F21" s="103" t="s">
        <v>3193</v>
      </c>
      <c r="G21" s="103" t="s">
        <v>3194</v>
      </c>
      <c r="H21" s="103" t="s">
        <v>3195</v>
      </c>
      <c r="I21" s="104"/>
      <c r="J21" s="104"/>
      <c r="K21" s="103" t="s">
        <v>3196</v>
      </c>
      <c r="L21" s="103" t="s">
        <v>3197</v>
      </c>
      <c r="M21" s="119"/>
      <c r="N21" s="117"/>
      <c r="O21" s="117"/>
      <c r="P21" s="117"/>
    </row>
    <row r="22" spans="1:16" ht="15">
      <c r="A22" s="131">
        <v>20</v>
      </c>
      <c r="B22" s="103" t="s">
        <v>3198</v>
      </c>
      <c r="C22" s="120">
        <v>586</v>
      </c>
      <c r="D22" s="106">
        <v>936021</v>
      </c>
      <c r="E22" s="108" t="s">
        <v>2011</v>
      </c>
      <c r="F22" s="103" t="s">
        <v>3199</v>
      </c>
      <c r="G22" s="103" t="s">
        <v>3200</v>
      </c>
      <c r="H22" s="103" t="s">
        <v>3201</v>
      </c>
      <c r="I22" s="104"/>
      <c r="J22" s="104"/>
      <c r="K22" s="103" t="s">
        <v>3202</v>
      </c>
      <c r="L22" s="103" t="s">
        <v>3197</v>
      </c>
      <c r="M22" s="119"/>
      <c r="N22" s="117"/>
      <c r="O22" s="117"/>
      <c r="P22" s="117"/>
    </row>
    <row r="23" spans="1:16" ht="16">
      <c r="A23" s="132">
        <v>21</v>
      </c>
      <c r="B23" s="103" t="s">
        <v>3203</v>
      </c>
      <c r="C23" s="120">
        <v>728</v>
      </c>
      <c r="D23" s="106">
        <v>554546</v>
      </c>
      <c r="E23" s="107">
        <v>19.6374</v>
      </c>
      <c r="F23" s="103" t="s">
        <v>3204</v>
      </c>
      <c r="G23" s="103" t="s">
        <v>3194</v>
      </c>
      <c r="H23" s="103" t="s">
        <v>3205</v>
      </c>
      <c r="I23" s="104"/>
      <c r="J23" s="104"/>
      <c r="K23" s="104"/>
      <c r="L23" s="104"/>
      <c r="M23" s="119"/>
      <c r="N23" s="117"/>
      <c r="O23" s="117"/>
      <c r="P23" s="117"/>
    </row>
    <row r="24" spans="1:16" ht="15">
      <c r="A24" s="131">
        <v>22</v>
      </c>
      <c r="B24" s="103" t="s">
        <v>3206</v>
      </c>
      <c r="C24" s="120">
        <v>710</v>
      </c>
      <c r="D24" s="106">
        <v>616178</v>
      </c>
      <c r="E24" s="107">
        <v>0.20248099999999999</v>
      </c>
      <c r="F24" s="103" t="s">
        <v>3207</v>
      </c>
      <c r="G24" s="103" t="s">
        <v>3194</v>
      </c>
      <c r="H24" s="103" t="s">
        <v>3208</v>
      </c>
      <c r="I24" s="104"/>
      <c r="J24" s="104"/>
      <c r="K24" s="103" t="s">
        <v>3196</v>
      </c>
      <c r="L24" s="103" t="s">
        <v>3197</v>
      </c>
      <c r="M24" s="119"/>
      <c r="N24" s="117"/>
      <c r="O24" s="117"/>
      <c r="P24" s="117"/>
    </row>
    <row r="25" spans="1:16" ht="16">
      <c r="A25" s="132">
        <v>23</v>
      </c>
      <c r="B25" s="103" t="s">
        <v>3209</v>
      </c>
      <c r="C25" s="120">
        <v>671</v>
      </c>
      <c r="D25" s="106">
        <v>835741</v>
      </c>
      <c r="E25" s="107">
        <v>9.1434700000000005E-9</v>
      </c>
      <c r="F25" s="103" t="s">
        <v>3199</v>
      </c>
      <c r="G25" s="103" t="s">
        <v>3194</v>
      </c>
      <c r="H25" s="103" t="s">
        <v>3210</v>
      </c>
      <c r="I25" s="104"/>
      <c r="J25" s="104"/>
      <c r="K25" s="103" t="s">
        <v>3196</v>
      </c>
      <c r="L25" s="103" t="s">
        <v>3197</v>
      </c>
      <c r="M25" s="119"/>
      <c r="N25" s="117"/>
      <c r="O25" s="117"/>
      <c r="P25" s="117"/>
    </row>
    <row r="26" spans="1:16" ht="15">
      <c r="A26" s="131">
        <v>24</v>
      </c>
      <c r="B26" s="103" t="s">
        <v>3211</v>
      </c>
      <c r="C26" s="120">
        <v>830</v>
      </c>
      <c r="D26" s="106">
        <v>117857</v>
      </c>
      <c r="E26" s="107">
        <v>5.3503799999999998E-19</v>
      </c>
      <c r="F26" s="103" t="s">
        <v>3212</v>
      </c>
      <c r="G26" s="103" t="s">
        <v>3194</v>
      </c>
      <c r="H26" s="103" t="s">
        <v>3213</v>
      </c>
      <c r="I26" s="104"/>
      <c r="J26" s="104"/>
      <c r="K26" s="103" t="s">
        <v>3196</v>
      </c>
      <c r="L26" s="103" t="s">
        <v>3197</v>
      </c>
      <c r="M26" s="119"/>
      <c r="N26" s="117"/>
      <c r="O26" s="117"/>
      <c r="P26" s="117"/>
    </row>
    <row r="27" spans="1:16" ht="16">
      <c r="A27" s="132">
        <v>25</v>
      </c>
      <c r="B27" s="103" t="s">
        <v>3214</v>
      </c>
      <c r="C27" s="120">
        <v>645</v>
      </c>
      <c r="D27" s="106">
        <v>117472</v>
      </c>
      <c r="E27" s="107">
        <v>4.4459000000000001E-20</v>
      </c>
      <c r="F27" s="103" t="s">
        <v>3215</v>
      </c>
      <c r="G27" s="103" t="s">
        <v>3194</v>
      </c>
      <c r="H27" s="103" t="s">
        <v>3216</v>
      </c>
      <c r="I27" s="104"/>
      <c r="J27" s="104"/>
      <c r="K27" s="103" t="s">
        <v>3196</v>
      </c>
      <c r="L27" s="103" t="s">
        <v>3197</v>
      </c>
      <c r="M27" s="119"/>
      <c r="N27" s="117"/>
      <c r="O27" s="117"/>
      <c r="P27" s="117"/>
    </row>
    <row r="28" spans="1:16" ht="15">
      <c r="A28" s="131">
        <v>26</v>
      </c>
      <c r="B28" s="103" t="s">
        <v>3203</v>
      </c>
      <c r="C28" s="120">
        <v>728</v>
      </c>
      <c r="D28" s="106">
        <v>554546</v>
      </c>
      <c r="E28" s="107">
        <v>19.6374</v>
      </c>
      <c r="F28" s="103" t="s">
        <v>3204</v>
      </c>
      <c r="G28" s="103" t="s">
        <v>3194</v>
      </c>
      <c r="H28" s="103" t="s">
        <v>3205</v>
      </c>
      <c r="I28" s="104"/>
      <c r="J28" s="104"/>
      <c r="K28" s="104"/>
      <c r="L28" s="104"/>
      <c r="M28" s="119"/>
      <c r="N28" s="117"/>
      <c r="O28" s="117"/>
      <c r="P28" s="117"/>
    </row>
    <row r="29" spans="1:16" ht="16">
      <c r="A29" s="132">
        <v>27</v>
      </c>
      <c r="B29" s="103" t="s">
        <v>3217</v>
      </c>
      <c r="C29" s="120">
        <v>419</v>
      </c>
      <c r="D29" s="106">
        <v>989821</v>
      </c>
      <c r="E29" s="107">
        <v>9.7178800000000001E-15</v>
      </c>
      <c r="F29" s="103" t="s">
        <v>3218</v>
      </c>
      <c r="G29" s="103" t="s">
        <v>3194</v>
      </c>
      <c r="H29" s="103" t="s">
        <v>3219</v>
      </c>
      <c r="I29" s="104"/>
      <c r="J29" s="103" t="s">
        <v>3220</v>
      </c>
      <c r="K29" s="103" t="s">
        <v>3196</v>
      </c>
      <c r="L29" s="103" t="s">
        <v>3221</v>
      </c>
      <c r="M29" s="119"/>
      <c r="N29" s="117"/>
      <c r="O29" s="117"/>
      <c r="P29" s="117"/>
    </row>
    <row r="30" spans="1:16" ht="15">
      <c r="A30" s="131">
        <v>28</v>
      </c>
      <c r="B30" s="103" t="s">
        <v>1733</v>
      </c>
      <c r="C30" s="120">
        <v>932</v>
      </c>
      <c r="D30" s="106">
        <v>112079</v>
      </c>
      <c r="E30" s="107">
        <v>6.7924999999999999E-18</v>
      </c>
      <c r="F30" s="103" t="s">
        <v>3222</v>
      </c>
      <c r="G30" s="103" t="s">
        <v>3194</v>
      </c>
      <c r="H30" s="103" t="s">
        <v>3223</v>
      </c>
      <c r="I30" s="104"/>
      <c r="J30" s="104"/>
      <c r="K30" s="103" t="s">
        <v>3196</v>
      </c>
      <c r="L30" s="103" t="s">
        <v>3197</v>
      </c>
      <c r="M30" s="119"/>
      <c r="N30" s="117"/>
      <c r="O30" s="117"/>
      <c r="P30" s="117"/>
    </row>
    <row r="31" spans="1:16" ht="16">
      <c r="A31" s="132">
        <v>29</v>
      </c>
      <c r="B31" s="103" t="s">
        <v>3224</v>
      </c>
      <c r="C31" s="105">
        <v>104</v>
      </c>
      <c r="D31" s="106">
        <v>58151</v>
      </c>
      <c r="E31" s="107">
        <v>3.6508100000000002E-2</v>
      </c>
      <c r="F31" s="103" t="s">
        <v>3225</v>
      </c>
      <c r="G31" s="103" t="s">
        <v>3114</v>
      </c>
      <c r="H31" s="103" t="s">
        <v>3226</v>
      </c>
      <c r="I31" s="104"/>
      <c r="J31" s="104"/>
      <c r="K31" s="104"/>
      <c r="L31" s="103" t="s">
        <v>3159</v>
      </c>
      <c r="M31" s="119"/>
      <c r="N31" s="117"/>
      <c r="O31" s="117"/>
      <c r="P31" s="117"/>
    </row>
    <row r="32" spans="1:16" ht="15">
      <c r="A32" s="131">
        <v>30</v>
      </c>
      <c r="B32" s="103" t="s">
        <v>3227</v>
      </c>
      <c r="C32" s="105">
        <v>118</v>
      </c>
      <c r="D32" s="106">
        <v>125946</v>
      </c>
      <c r="E32" s="107">
        <v>4.6560099999999998E-29</v>
      </c>
      <c r="F32" s="103" t="s">
        <v>3228</v>
      </c>
      <c r="G32" s="103" t="s">
        <v>3114</v>
      </c>
      <c r="H32" s="103" t="s">
        <v>3229</v>
      </c>
      <c r="I32" s="104"/>
      <c r="J32" s="104"/>
      <c r="K32" s="104"/>
      <c r="L32" s="104"/>
      <c r="M32" s="119"/>
      <c r="N32" s="117"/>
      <c r="O32" s="117"/>
      <c r="P32" s="117"/>
    </row>
    <row r="33" spans="1:16" ht="16">
      <c r="A33" s="132">
        <v>31</v>
      </c>
      <c r="B33" s="103" t="s">
        <v>3230</v>
      </c>
      <c r="C33" s="105">
        <v>118</v>
      </c>
      <c r="D33" s="106">
        <v>750998</v>
      </c>
      <c r="E33" s="108" t="s">
        <v>3231</v>
      </c>
      <c r="F33" s="103" t="s">
        <v>3228</v>
      </c>
      <c r="G33" s="103" t="s">
        <v>3114</v>
      </c>
      <c r="H33" s="103" t="s">
        <v>3232</v>
      </c>
      <c r="I33" s="104"/>
      <c r="J33" s="104"/>
      <c r="K33" s="104"/>
      <c r="L33" s="104"/>
      <c r="M33" s="119"/>
      <c r="N33" s="117"/>
      <c r="O33" s="117"/>
      <c r="P33" s="117"/>
    </row>
    <row r="34" spans="1:16" ht="15">
      <c r="A34" s="131">
        <v>32</v>
      </c>
      <c r="B34" s="103" t="s">
        <v>3233</v>
      </c>
      <c r="C34" s="105">
        <v>707</v>
      </c>
      <c r="D34" s="108" t="s">
        <v>3234</v>
      </c>
      <c r="E34" s="107">
        <v>3.1463199999999999E-89</v>
      </c>
      <c r="F34" s="103" t="s">
        <v>3204</v>
      </c>
      <c r="G34" s="103" t="s">
        <v>3194</v>
      </c>
      <c r="H34" s="103" t="s">
        <v>3235</v>
      </c>
      <c r="I34" s="104"/>
      <c r="J34" s="104"/>
      <c r="K34" s="103" t="s">
        <v>3104</v>
      </c>
      <c r="L34" s="103" t="s">
        <v>3159</v>
      </c>
      <c r="M34" s="119"/>
      <c r="N34" s="117"/>
      <c r="O34" s="117"/>
      <c r="P34" s="117"/>
    </row>
    <row r="35" spans="1:16" ht="16">
      <c r="A35" s="132">
        <v>33</v>
      </c>
      <c r="B35" s="103" t="s">
        <v>3236</v>
      </c>
      <c r="C35" s="120">
        <v>884</v>
      </c>
      <c r="D35" s="106">
        <v>451055</v>
      </c>
      <c r="E35" s="107">
        <v>3.6200000000000001E-135</v>
      </c>
      <c r="F35" s="103" t="s">
        <v>3237</v>
      </c>
      <c r="G35" s="103" t="s">
        <v>3114</v>
      </c>
      <c r="H35" s="103" t="s">
        <v>3238</v>
      </c>
      <c r="I35" s="104"/>
      <c r="J35" s="109"/>
      <c r="K35" s="109"/>
      <c r="L35" s="109"/>
      <c r="M35" s="119"/>
      <c r="N35" s="117"/>
      <c r="O35" s="117"/>
      <c r="P35" s="117"/>
    </row>
    <row r="36" spans="1:16" ht="15">
      <c r="A36" s="131">
        <v>34</v>
      </c>
      <c r="B36" s="103" t="s">
        <v>3239</v>
      </c>
      <c r="C36" s="120">
        <v>857</v>
      </c>
      <c r="D36" s="106">
        <v>796193</v>
      </c>
      <c r="E36" s="108" t="s">
        <v>2011</v>
      </c>
      <c r="F36" s="103" t="s">
        <v>3240</v>
      </c>
      <c r="G36" s="103" t="s">
        <v>3114</v>
      </c>
      <c r="H36" s="103" t="s">
        <v>3241</v>
      </c>
      <c r="I36" s="104"/>
      <c r="J36" s="104"/>
      <c r="K36" s="104"/>
      <c r="L36" s="104"/>
      <c r="M36" s="119"/>
      <c r="N36" s="117"/>
      <c r="O36" s="117"/>
      <c r="P36" s="117"/>
    </row>
    <row r="37" spans="1:16" ht="16">
      <c r="A37" s="132">
        <v>35</v>
      </c>
      <c r="B37" s="103" t="s">
        <v>3242</v>
      </c>
      <c r="C37" s="120">
        <v>418</v>
      </c>
      <c r="D37" s="106">
        <v>213386</v>
      </c>
      <c r="E37" s="107">
        <v>2.9872299999999999E-56</v>
      </c>
      <c r="F37" s="103" t="s">
        <v>3243</v>
      </c>
      <c r="G37" s="103" t="s">
        <v>3114</v>
      </c>
      <c r="H37" s="103" t="s">
        <v>3244</v>
      </c>
      <c r="I37" s="104"/>
      <c r="J37" s="109"/>
      <c r="K37" s="109"/>
      <c r="L37" s="109"/>
      <c r="M37" s="119"/>
      <c r="N37" s="117"/>
      <c r="O37" s="117"/>
      <c r="P37" s="117"/>
    </row>
    <row r="38" spans="1:16" ht="16">
      <c r="A38" s="131">
        <v>36</v>
      </c>
      <c r="B38" s="103" t="s">
        <v>3245</v>
      </c>
      <c r="C38" s="120">
        <v>450</v>
      </c>
      <c r="D38" s="106">
        <v>654698</v>
      </c>
      <c r="E38" s="107">
        <v>6.3200000000000001E-3</v>
      </c>
      <c r="F38" s="103" t="s">
        <v>3240</v>
      </c>
      <c r="G38" s="103" t="s">
        <v>3114</v>
      </c>
      <c r="H38" s="103" t="s">
        <v>3246</v>
      </c>
      <c r="I38" s="104"/>
      <c r="J38" s="109"/>
      <c r="K38" s="109"/>
      <c r="L38" s="109"/>
      <c r="M38" s="119"/>
      <c r="N38" s="117"/>
      <c r="O38" s="117"/>
      <c r="P38" s="117"/>
    </row>
    <row r="39" spans="1:16" ht="16">
      <c r="A39" s="132">
        <v>37</v>
      </c>
      <c r="B39" s="103" t="s">
        <v>3247</v>
      </c>
      <c r="C39" s="120">
        <v>622</v>
      </c>
      <c r="D39" s="106">
        <v>848195</v>
      </c>
      <c r="E39" s="108" t="s">
        <v>2011</v>
      </c>
      <c r="F39" s="103" t="s">
        <v>3240</v>
      </c>
      <c r="G39" s="103" t="s">
        <v>3114</v>
      </c>
      <c r="H39" s="103" t="s">
        <v>3248</v>
      </c>
      <c r="I39" s="104"/>
      <c r="J39" s="104"/>
      <c r="K39" s="103" t="s">
        <v>3249</v>
      </c>
      <c r="L39" s="103" t="s">
        <v>3159</v>
      </c>
      <c r="M39" s="119"/>
      <c r="N39" s="117"/>
      <c r="O39" s="117"/>
      <c r="P39" s="117"/>
    </row>
    <row r="40" spans="1:16" ht="15">
      <c r="A40" s="131">
        <v>38</v>
      </c>
      <c r="B40" s="103" t="s">
        <v>3250</v>
      </c>
      <c r="C40" s="120">
        <v>477</v>
      </c>
      <c r="D40" s="106">
        <v>174481</v>
      </c>
      <c r="E40" s="107">
        <v>1.39E-39</v>
      </c>
      <c r="F40" s="103" t="s">
        <v>3251</v>
      </c>
      <c r="G40" s="103" t="s">
        <v>3252</v>
      </c>
      <c r="H40" s="103" t="s">
        <v>3253</v>
      </c>
      <c r="I40" s="104"/>
      <c r="J40" s="104"/>
      <c r="K40" s="103" t="s">
        <v>3254</v>
      </c>
      <c r="L40" s="104"/>
      <c r="M40" s="119"/>
      <c r="N40" s="117"/>
      <c r="O40" s="117"/>
      <c r="P40" s="117"/>
    </row>
    <row r="41" spans="1:16" ht="16">
      <c r="A41" s="132">
        <v>39</v>
      </c>
      <c r="B41" s="103" t="s">
        <v>3255</v>
      </c>
      <c r="C41" s="105">
        <v>165</v>
      </c>
      <c r="D41" s="106">
        <v>151754</v>
      </c>
      <c r="E41" s="107">
        <v>3.3389199999999999E-37</v>
      </c>
      <c r="F41" s="103" t="s">
        <v>3240</v>
      </c>
      <c r="G41" s="103" t="s">
        <v>3114</v>
      </c>
      <c r="H41" s="103" t="s">
        <v>3256</v>
      </c>
      <c r="I41" s="104"/>
      <c r="J41" s="103" t="s">
        <v>3257</v>
      </c>
      <c r="K41" s="104"/>
      <c r="L41" s="104"/>
      <c r="M41" s="119"/>
      <c r="N41" s="117"/>
      <c r="O41" s="117"/>
      <c r="P41" s="117"/>
    </row>
    <row r="42" spans="1:16" ht="15">
      <c r="A42" s="131">
        <v>40</v>
      </c>
      <c r="B42" s="103" t="s">
        <v>3258</v>
      </c>
      <c r="C42" s="105">
        <v>263</v>
      </c>
      <c r="D42" s="106">
        <v>125176</v>
      </c>
      <c r="E42" s="107">
        <v>2.2641499999999999E-23</v>
      </c>
      <c r="F42" s="103" t="s">
        <v>3243</v>
      </c>
      <c r="G42" s="103" t="s">
        <v>3259</v>
      </c>
      <c r="H42" s="103" t="s">
        <v>3260</v>
      </c>
      <c r="I42" s="104"/>
      <c r="J42" s="104"/>
      <c r="K42" s="104"/>
      <c r="L42" s="104"/>
      <c r="M42" s="119"/>
      <c r="N42" s="117"/>
      <c r="O42" s="117"/>
      <c r="P42" s="117"/>
    </row>
    <row r="43" spans="1:16" ht="16">
      <c r="A43" s="132">
        <v>41</v>
      </c>
      <c r="B43" s="103" t="s">
        <v>3261</v>
      </c>
      <c r="C43" s="105">
        <v>225</v>
      </c>
      <c r="D43" s="106">
        <v>106686</v>
      </c>
      <c r="E43" s="107">
        <v>1.2623500000000001E-18</v>
      </c>
      <c r="F43" s="103" t="s">
        <v>3243</v>
      </c>
      <c r="G43" s="103" t="s">
        <v>3114</v>
      </c>
      <c r="H43" s="103" t="s">
        <v>3262</v>
      </c>
      <c r="I43" s="104"/>
      <c r="J43" s="104"/>
      <c r="K43" s="104"/>
      <c r="L43" s="104"/>
      <c r="M43" s="119"/>
      <c r="N43" s="117"/>
      <c r="O43" s="117"/>
      <c r="P43" s="117"/>
    </row>
    <row r="44" spans="1:16" ht="15">
      <c r="A44" s="131">
        <v>42</v>
      </c>
      <c r="B44" s="103" t="s">
        <v>3263</v>
      </c>
      <c r="C44" s="105">
        <v>124</v>
      </c>
      <c r="D44" s="106">
        <v>155221</v>
      </c>
      <c r="E44" s="107">
        <v>3.05519E-40</v>
      </c>
      <c r="F44" s="103" t="s">
        <v>3243</v>
      </c>
      <c r="G44" s="103" t="s">
        <v>3114</v>
      </c>
      <c r="H44" s="103" t="s">
        <v>3264</v>
      </c>
      <c r="I44" s="104"/>
      <c r="J44" s="104"/>
      <c r="K44" s="104"/>
      <c r="L44" s="104"/>
      <c r="M44" s="119"/>
      <c r="N44" s="117"/>
      <c r="O44" s="117"/>
      <c r="P44" s="117"/>
    </row>
    <row r="45" spans="1:16" ht="16">
      <c r="A45" s="132">
        <v>43</v>
      </c>
      <c r="B45" s="103" t="s">
        <v>3265</v>
      </c>
      <c r="C45" s="105">
        <v>167</v>
      </c>
      <c r="D45" s="106">
        <v>137887</v>
      </c>
      <c r="E45" s="107">
        <v>6.8231499999999998E-33</v>
      </c>
      <c r="F45" s="103" t="s">
        <v>3240</v>
      </c>
      <c r="G45" s="103" t="s">
        <v>3114</v>
      </c>
      <c r="H45" s="103" t="s">
        <v>3264</v>
      </c>
      <c r="I45" s="104"/>
      <c r="J45" s="104"/>
      <c r="K45" s="104"/>
      <c r="L45" s="104"/>
      <c r="M45" s="119"/>
      <c r="N45" s="117"/>
      <c r="O45" s="117"/>
      <c r="P45" s="117"/>
    </row>
    <row r="46" spans="1:16" ht="15">
      <c r="A46" s="131">
        <v>44</v>
      </c>
      <c r="B46" s="103" t="s">
        <v>887</v>
      </c>
      <c r="C46" s="105">
        <v>333</v>
      </c>
      <c r="D46" s="108" t="s">
        <v>3266</v>
      </c>
      <c r="E46" s="107">
        <v>1.8265800000000001E-42</v>
      </c>
      <c r="F46" s="103" t="s">
        <v>3240</v>
      </c>
      <c r="G46" s="103" t="s">
        <v>3114</v>
      </c>
      <c r="H46" s="103" t="s">
        <v>3267</v>
      </c>
      <c r="I46" s="104"/>
      <c r="J46" s="103" t="s">
        <v>3268</v>
      </c>
      <c r="K46" s="104"/>
      <c r="L46" s="104"/>
      <c r="M46" s="119"/>
      <c r="N46" s="117"/>
      <c r="O46" s="117"/>
      <c r="P46" s="117"/>
    </row>
    <row r="47" spans="1:16" ht="16">
      <c r="A47" s="132">
        <v>45</v>
      </c>
      <c r="B47" s="103" t="s">
        <v>3269</v>
      </c>
      <c r="C47" s="105">
        <v>413</v>
      </c>
      <c r="D47" s="106">
        <v>482256</v>
      </c>
      <c r="E47" s="107">
        <v>1.09732E-156</v>
      </c>
      <c r="F47" s="103" t="s">
        <v>3240</v>
      </c>
      <c r="G47" s="103" t="s">
        <v>3114</v>
      </c>
      <c r="H47" s="103" t="s">
        <v>3270</v>
      </c>
      <c r="I47" s="104"/>
      <c r="J47" s="104"/>
      <c r="K47" s="104"/>
      <c r="L47" s="103" t="s">
        <v>3159</v>
      </c>
      <c r="M47" s="119"/>
      <c r="N47" s="117"/>
      <c r="O47" s="117"/>
      <c r="P47" s="117"/>
    </row>
    <row r="48" spans="1:16" ht="15">
      <c r="A48" s="131">
        <v>46</v>
      </c>
      <c r="B48" s="103" t="s">
        <v>3271</v>
      </c>
      <c r="C48" s="105">
        <v>439</v>
      </c>
      <c r="D48" s="106">
        <v>916633</v>
      </c>
      <c r="E48" s="107">
        <v>6.6200600000000004E-13</v>
      </c>
      <c r="F48" s="103" t="s">
        <v>3243</v>
      </c>
      <c r="G48" s="103" t="s">
        <v>3114</v>
      </c>
      <c r="H48" s="103" t="s">
        <v>3272</v>
      </c>
      <c r="I48" s="104"/>
      <c r="J48" s="104"/>
      <c r="K48" s="104"/>
      <c r="L48" s="104"/>
      <c r="M48" s="119"/>
      <c r="N48" s="117"/>
      <c r="O48" s="117"/>
      <c r="P48" s="117"/>
    </row>
    <row r="49" spans="1:16" ht="16">
      <c r="A49" s="132">
        <v>47</v>
      </c>
      <c r="B49" s="103" t="s">
        <v>3273</v>
      </c>
      <c r="C49" s="105">
        <v>480</v>
      </c>
      <c r="D49" s="106">
        <v>920485</v>
      </c>
      <c r="E49" s="107">
        <v>2.1654099999999999E-11</v>
      </c>
      <c r="F49" s="103" t="s">
        <v>3251</v>
      </c>
      <c r="G49" s="103" t="s">
        <v>3252</v>
      </c>
      <c r="H49" s="103" t="s">
        <v>3253</v>
      </c>
      <c r="I49" s="104"/>
      <c r="J49" s="104"/>
      <c r="K49" s="103" t="s">
        <v>3254</v>
      </c>
      <c r="L49" s="104"/>
      <c r="M49" s="119"/>
      <c r="N49" s="117"/>
      <c r="O49" s="117"/>
      <c r="P49" s="117"/>
    </row>
    <row r="50" spans="1:16" ht="15">
      <c r="A50" s="131">
        <v>48</v>
      </c>
      <c r="B50" s="103" t="s">
        <v>3274</v>
      </c>
      <c r="C50" s="105">
        <v>667</v>
      </c>
      <c r="D50" s="106">
        <v>409068</v>
      </c>
      <c r="E50" s="107">
        <v>3.3828900000000002E-124</v>
      </c>
      <c r="F50" s="103" t="s">
        <v>3275</v>
      </c>
      <c r="G50" s="103" t="s">
        <v>3114</v>
      </c>
      <c r="H50" s="103" t="s">
        <v>3276</v>
      </c>
      <c r="I50" s="104"/>
      <c r="J50" s="104"/>
      <c r="K50" s="104"/>
      <c r="L50" s="103" t="s">
        <v>3159</v>
      </c>
      <c r="M50" s="119"/>
      <c r="N50" s="117"/>
      <c r="O50" s="117"/>
      <c r="P50" s="117"/>
    </row>
    <row r="51" spans="1:16" ht="16">
      <c r="A51" s="132">
        <v>49</v>
      </c>
      <c r="B51" s="103" t="s">
        <v>3277</v>
      </c>
      <c r="C51" s="105">
        <v>568</v>
      </c>
      <c r="D51" s="108" t="s">
        <v>3278</v>
      </c>
      <c r="E51" s="107">
        <v>4.1888400000000002E-62</v>
      </c>
      <c r="F51" s="103" t="s">
        <v>3243</v>
      </c>
      <c r="G51" s="103" t="s">
        <v>3279</v>
      </c>
      <c r="H51" s="103" t="s">
        <v>3280</v>
      </c>
      <c r="I51" s="104"/>
      <c r="J51" s="103" t="s">
        <v>3281</v>
      </c>
      <c r="K51" s="103" t="s">
        <v>3254</v>
      </c>
      <c r="L51" s="103" t="s">
        <v>3159</v>
      </c>
      <c r="M51" s="119"/>
      <c r="N51" s="117"/>
      <c r="O51" s="117"/>
      <c r="P51" s="117"/>
    </row>
    <row r="52" spans="1:16" ht="15">
      <c r="A52" s="131">
        <v>50</v>
      </c>
      <c r="B52" s="103" t="s">
        <v>3282</v>
      </c>
      <c r="C52" s="105">
        <v>965</v>
      </c>
      <c r="D52" s="105">
        <v>87.040899999999993</v>
      </c>
      <c r="E52" s="107">
        <v>1.53396E-15</v>
      </c>
      <c r="F52" s="103" t="s">
        <v>3240</v>
      </c>
      <c r="G52" s="103" t="s">
        <v>3114</v>
      </c>
      <c r="H52" s="103" t="s">
        <v>3283</v>
      </c>
      <c r="I52" s="104"/>
      <c r="J52" s="104"/>
      <c r="K52" s="104"/>
      <c r="L52" s="103" t="s">
        <v>3133</v>
      </c>
      <c r="M52" s="119"/>
      <c r="N52" s="117"/>
      <c r="O52" s="117"/>
      <c r="P52" s="117"/>
    </row>
    <row r="53" spans="1:16" ht="16">
      <c r="A53" s="132">
        <v>51</v>
      </c>
      <c r="B53" s="103" t="s">
        <v>3284</v>
      </c>
      <c r="C53" s="105">
        <v>999</v>
      </c>
      <c r="D53" s="105">
        <v>134.035</v>
      </c>
      <c r="E53" s="107">
        <v>3.5322699999999999E-29</v>
      </c>
      <c r="F53" s="103" t="s">
        <v>3240</v>
      </c>
      <c r="G53" s="103" t="s">
        <v>3285</v>
      </c>
      <c r="H53" s="103" t="s">
        <v>3286</v>
      </c>
      <c r="I53" s="104"/>
      <c r="J53" s="104"/>
      <c r="K53" s="104"/>
      <c r="L53" s="104"/>
      <c r="M53" s="119"/>
      <c r="N53" s="117"/>
      <c r="O53" s="117"/>
      <c r="P53" s="117"/>
    </row>
    <row r="54" spans="1:16" ht="15">
      <c r="A54" s="131">
        <v>52</v>
      </c>
      <c r="B54" s="103" t="s">
        <v>3287</v>
      </c>
      <c r="C54" s="120">
        <v>256</v>
      </c>
      <c r="D54" s="108" t="s">
        <v>3288</v>
      </c>
      <c r="E54" s="107">
        <v>1.00747E-65</v>
      </c>
      <c r="F54" s="103" t="s">
        <v>3289</v>
      </c>
      <c r="G54" s="103" t="s">
        <v>3290</v>
      </c>
      <c r="H54" s="103" t="s">
        <v>3291</v>
      </c>
      <c r="I54" s="104"/>
      <c r="J54" s="104"/>
      <c r="K54" s="103" t="s">
        <v>3292</v>
      </c>
      <c r="L54" s="104"/>
      <c r="M54" s="119"/>
      <c r="N54" s="117"/>
      <c r="O54" s="117"/>
      <c r="P54" s="117"/>
    </row>
    <row r="55" spans="1:16" ht="16">
      <c r="A55" s="132">
        <v>53</v>
      </c>
      <c r="B55" s="103" t="s">
        <v>3293</v>
      </c>
      <c r="C55" s="120">
        <v>273</v>
      </c>
      <c r="D55" s="106">
        <v>215312</v>
      </c>
      <c r="E55" s="107">
        <v>1.07648E-59</v>
      </c>
      <c r="F55" s="103" t="s">
        <v>3294</v>
      </c>
      <c r="G55" s="103" t="s">
        <v>3295</v>
      </c>
      <c r="H55" s="103" t="s">
        <v>3296</v>
      </c>
      <c r="I55" s="104"/>
      <c r="J55" s="104"/>
      <c r="K55" s="103" t="s">
        <v>3292</v>
      </c>
      <c r="L55" s="104"/>
      <c r="M55" s="119"/>
      <c r="N55" s="117"/>
      <c r="O55" s="117"/>
      <c r="P55" s="117"/>
    </row>
    <row r="56" spans="1:16" ht="15">
      <c r="A56" s="131">
        <v>54</v>
      </c>
      <c r="B56" s="103" t="s">
        <v>3297</v>
      </c>
      <c r="C56" s="120">
        <v>240</v>
      </c>
      <c r="D56" s="106">
        <v>194512</v>
      </c>
      <c r="E56" s="107">
        <v>4.0569099999999999E-52</v>
      </c>
      <c r="F56" s="103" t="s">
        <v>3298</v>
      </c>
      <c r="G56" s="103" t="s">
        <v>3290</v>
      </c>
      <c r="H56" s="103" t="s">
        <v>3299</v>
      </c>
      <c r="I56" s="104"/>
      <c r="J56" s="104"/>
      <c r="K56" s="103" t="s">
        <v>3300</v>
      </c>
      <c r="L56" s="104"/>
      <c r="M56" s="119"/>
      <c r="N56" s="117"/>
      <c r="O56" s="117"/>
      <c r="P56" s="117"/>
    </row>
    <row r="57" spans="1:16" ht="16">
      <c r="A57" s="132">
        <v>55</v>
      </c>
      <c r="B57" s="103" t="s">
        <v>3301</v>
      </c>
      <c r="C57" s="120">
        <v>241</v>
      </c>
      <c r="D57" s="106">
        <v>276174</v>
      </c>
      <c r="E57" s="107">
        <v>5.08628E-84</v>
      </c>
      <c r="F57" s="103" t="s">
        <v>3302</v>
      </c>
      <c r="G57" s="103" t="s">
        <v>3303</v>
      </c>
      <c r="H57" s="103" t="s">
        <v>3304</v>
      </c>
      <c r="I57" s="103" t="s">
        <v>3305</v>
      </c>
      <c r="J57" s="104"/>
      <c r="K57" s="103" t="s">
        <v>3306</v>
      </c>
      <c r="L57" s="103" t="s">
        <v>3307</v>
      </c>
      <c r="M57" s="119"/>
      <c r="N57" s="117"/>
      <c r="O57" s="117"/>
      <c r="P57" s="117"/>
    </row>
    <row r="58" spans="1:16" ht="15">
      <c r="A58" s="131">
        <v>56</v>
      </c>
      <c r="B58" s="103" t="s">
        <v>3308</v>
      </c>
      <c r="C58" s="120">
        <v>557</v>
      </c>
      <c r="D58" s="106">
        <v>254218</v>
      </c>
      <c r="E58" s="107">
        <v>7.1385699999999998E-68</v>
      </c>
      <c r="F58" s="103" t="s">
        <v>3309</v>
      </c>
      <c r="G58" s="103" t="s">
        <v>3310</v>
      </c>
      <c r="H58" s="103" t="s">
        <v>3311</v>
      </c>
      <c r="I58" s="104"/>
      <c r="J58" s="103" t="s">
        <v>3312</v>
      </c>
      <c r="K58" s="103" t="s">
        <v>3313</v>
      </c>
      <c r="L58" s="104"/>
      <c r="M58" s="119"/>
      <c r="N58" s="117"/>
      <c r="O58" s="117"/>
      <c r="P58" s="117"/>
    </row>
    <row r="59" spans="1:16" ht="16">
      <c r="A59" s="132">
        <v>57</v>
      </c>
      <c r="B59" s="103" t="s">
        <v>3314</v>
      </c>
      <c r="C59" s="120">
        <v>815</v>
      </c>
      <c r="D59" s="106">
        <v>107457</v>
      </c>
      <c r="E59" s="107">
        <v>2.4099999999999999E-18</v>
      </c>
      <c r="F59" s="103" t="s">
        <v>3315</v>
      </c>
      <c r="G59" s="103" t="s">
        <v>3114</v>
      </c>
      <c r="H59" s="103" t="s">
        <v>3316</v>
      </c>
      <c r="I59" s="104"/>
      <c r="J59" s="104"/>
      <c r="K59" s="104"/>
      <c r="L59" s="103" t="s">
        <v>3167</v>
      </c>
      <c r="M59" s="119"/>
      <c r="N59" s="117"/>
      <c r="O59" s="117"/>
      <c r="P59" s="117"/>
    </row>
    <row r="60" spans="1:16" ht="16">
      <c r="A60" s="131">
        <v>58</v>
      </c>
      <c r="B60" s="103" t="s">
        <v>3317</v>
      </c>
      <c r="C60" s="120">
        <v>115</v>
      </c>
      <c r="D60" s="106">
        <v>108997</v>
      </c>
      <c r="E60" s="107">
        <v>1.27E-22</v>
      </c>
      <c r="F60" s="103" t="s">
        <v>3318</v>
      </c>
      <c r="G60" s="103" t="s">
        <v>3319</v>
      </c>
      <c r="H60" s="103" t="s">
        <v>3320</v>
      </c>
      <c r="I60" s="104"/>
      <c r="J60" s="109"/>
      <c r="K60" s="109"/>
      <c r="L60" s="109"/>
      <c r="M60" s="119"/>
      <c r="N60" s="117"/>
      <c r="O60" s="117"/>
      <c r="P60" s="117"/>
    </row>
    <row r="61" spans="1:16" ht="16">
      <c r="A61" s="132">
        <v>59</v>
      </c>
      <c r="B61" s="103" t="s">
        <v>3321</v>
      </c>
      <c r="C61" s="120">
        <v>131</v>
      </c>
      <c r="D61" s="106">
        <v>102834</v>
      </c>
      <c r="E61" s="107">
        <v>1.1200000000000001E-19</v>
      </c>
      <c r="F61" s="103" t="s">
        <v>3322</v>
      </c>
      <c r="G61" s="103" t="s">
        <v>3114</v>
      </c>
      <c r="H61" s="103" t="s">
        <v>3323</v>
      </c>
      <c r="I61" s="104"/>
      <c r="J61" s="104"/>
      <c r="K61" s="104"/>
      <c r="L61" s="104"/>
      <c r="M61" s="119"/>
      <c r="N61" s="117"/>
      <c r="O61" s="117"/>
      <c r="P61" s="117"/>
    </row>
    <row r="62" spans="1:16" ht="15">
      <c r="A62" s="131">
        <v>60</v>
      </c>
      <c r="B62" s="103" t="s">
        <v>3324</v>
      </c>
      <c r="C62" s="105">
        <v>837</v>
      </c>
      <c r="D62" s="106">
        <v>527324</v>
      </c>
      <c r="E62" s="107">
        <v>1.50214E-153</v>
      </c>
      <c r="F62" s="103" t="s">
        <v>3325</v>
      </c>
      <c r="G62" s="103" t="s">
        <v>3326</v>
      </c>
      <c r="H62" s="103" t="s">
        <v>3327</v>
      </c>
      <c r="I62" s="104"/>
      <c r="J62" s="103" t="s">
        <v>3172</v>
      </c>
      <c r="K62" s="103" t="s">
        <v>3328</v>
      </c>
      <c r="L62" s="103" t="s">
        <v>3159</v>
      </c>
      <c r="M62" s="119"/>
      <c r="N62" s="117"/>
      <c r="O62" s="117"/>
      <c r="P62" s="117"/>
    </row>
    <row r="63" spans="1:16" ht="16">
      <c r="A63" s="132">
        <v>61</v>
      </c>
      <c r="B63" s="103" t="s">
        <v>3329</v>
      </c>
      <c r="C63" s="105">
        <v>112</v>
      </c>
      <c r="D63" s="106">
        <v>492914</v>
      </c>
      <c r="E63" s="107">
        <v>38.9495</v>
      </c>
      <c r="F63" s="103" t="s">
        <v>3330</v>
      </c>
      <c r="G63" s="103" t="s">
        <v>3331</v>
      </c>
      <c r="H63" s="103" t="s">
        <v>3332</v>
      </c>
      <c r="I63" s="104"/>
      <c r="J63" s="104"/>
      <c r="K63" s="104"/>
      <c r="L63" s="104"/>
      <c r="M63" s="119"/>
      <c r="N63" s="117"/>
      <c r="O63" s="117"/>
      <c r="P63" s="117"/>
    </row>
    <row r="64" spans="1:16" ht="15">
      <c r="A64" s="131">
        <v>62</v>
      </c>
      <c r="B64" s="103" t="s">
        <v>3333</v>
      </c>
      <c r="C64" s="105">
        <v>121</v>
      </c>
      <c r="D64" s="106">
        <v>970561</v>
      </c>
      <c r="E64" s="107">
        <v>4.2388500000000004E-18</v>
      </c>
      <c r="F64" s="103" t="s">
        <v>3334</v>
      </c>
      <c r="G64" s="103" t="s">
        <v>3335</v>
      </c>
      <c r="H64" s="103" t="s">
        <v>3336</v>
      </c>
      <c r="I64" s="103" t="s">
        <v>3337</v>
      </c>
      <c r="J64" s="103" t="s">
        <v>3172</v>
      </c>
      <c r="K64" s="103" t="s">
        <v>3338</v>
      </c>
      <c r="L64" s="103" t="s">
        <v>3159</v>
      </c>
      <c r="M64" s="119"/>
      <c r="N64" s="117"/>
      <c r="O64" s="117"/>
      <c r="P64" s="117"/>
    </row>
    <row r="65" spans="1:16" ht="16">
      <c r="A65" s="132">
        <v>63</v>
      </c>
      <c r="B65" s="103" t="s">
        <v>3339</v>
      </c>
      <c r="C65" s="105">
        <v>681</v>
      </c>
      <c r="D65" s="106">
        <v>343584</v>
      </c>
      <c r="E65" s="107">
        <v>1.21998E-98</v>
      </c>
      <c r="F65" s="103" t="s">
        <v>3340</v>
      </c>
      <c r="G65" s="103" t="s">
        <v>3114</v>
      </c>
      <c r="H65" s="103" t="s">
        <v>3341</v>
      </c>
      <c r="I65" s="104"/>
      <c r="J65" s="104"/>
      <c r="K65" s="104"/>
      <c r="L65" s="103" t="s">
        <v>3159</v>
      </c>
      <c r="M65" s="119"/>
      <c r="N65" s="117"/>
      <c r="O65" s="117"/>
      <c r="P65" s="117"/>
    </row>
    <row r="66" spans="1:16" ht="15">
      <c r="A66" s="131">
        <v>64</v>
      </c>
      <c r="B66" s="103" t="s">
        <v>3342</v>
      </c>
      <c r="C66" s="105">
        <v>436</v>
      </c>
      <c r="D66" s="106">
        <v>250751</v>
      </c>
      <c r="E66" s="107">
        <v>1.0015200000000001E-67</v>
      </c>
      <c r="F66" s="103" t="s">
        <v>3343</v>
      </c>
      <c r="G66" s="103" t="s">
        <v>3114</v>
      </c>
      <c r="H66" s="103" t="s">
        <v>3344</v>
      </c>
      <c r="I66" s="104"/>
      <c r="J66" s="104"/>
      <c r="K66" s="104"/>
      <c r="L66" s="103" t="s">
        <v>3167</v>
      </c>
      <c r="M66" s="119"/>
      <c r="N66" s="117"/>
      <c r="O66" s="117"/>
      <c r="P66" s="117"/>
    </row>
    <row r="67" spans="1:16" ht="16">
      <c r="A67" s="132">
        <v>65</v>
      </c>
      <c r="B67" s="103" t="s">
        <v>3345</v>
      </c>
      <c r="C67" s="105">
        <v>484</v>
      </c>
      <c r="D67" s="106">
        <v>750998</v>
      </c>
      <c r="E67" s="107">
        <v>1.18949E-5</v>
      </c>
      <c r="F67" s="103" t="s">
        <v>3346</v>
      </c>
      <c r="G67" s="103" t="s">
        <v>3347</v>
      </c>
      <c r="H67" s="103" t="s">
        <v>3348</v>
      </c>
      <c r="I67" s="103" t="s">
        <v>3337</v>
      </c>
      <c r="J67" s="104"/>
      <c r="K67" s="103" t="s">
        <v>3172</v>
      </c>
      <c r="L67" s="103" t="s">
        <v>3328</v>
      </c>
      <c r="M67" s="121" t="s">
        <v>3159</v>
      </c>
      <c r="N67" s="117"/>
      <c r="O67" s="117"/>
      <c r="P67" s="117"/>
    </row>
    <row r="68" spans="1:16" ht="16">
      <c r="A68" s="131">
        <v>66</v>
      </c>
      <c r="B68" s="103" t="s">
        <v>3349</v>
      </c>
      <c r="C68" s="120">
        <v>333</v>
      </c>
      <c r="D68" s="106">
        <v>196438</v>
      </c>
      <c r="E68" s="107">
        <v>1.1408500000000001E-47</v>
      </c>
      <c r="F68" s="103" t="s">
        <v>3350</v>
      </c>
      <c r="G68" s="103" t="s">
        <v>3114</v>
      </c>
      <c r="H68" s="103" t="s">
        <v>3351</v>
      </c>
      <c r="I68" s="104"/>
      <c r="J68" s="109"/>
      <c r="K68" s="109"/>
      <c r="L68" s="109"/>
      <c r="M68" s="119"/>
      <c r="N68" s="117"/>
      <c r="O68" s="117"/>
      <c r="P68" s="117"/>
    </row>
    <row r="69" spans="1:16" ht="16">
      <c r="A69" s="132">
        <v>67</v>
      </c>
      <c r="B69" s="103" t="s">
        <v>3352</v>
      </c>
      <c r="C69" s="120">
        <v>154</v>
      </c>
      <c r="D69" s="106">
        <v>107071</v>
      </c>
      <c r="E69" s="107">
        <v>2.0225800000000001E-18</v>
      </c>
      <c r="F69" s="103" t="s">
        <v>3353</v>
      </c>
      <c r="G69" s="103" t="s">
        <v>3114</v>
      </c>
      <c r="H69" s="103" t="s">
        <v>3354</v>
      </c>
      <c r="I69" s="104"/>
      <c r="J69" s="109"/>
      <c r="K69" s="109"/>
      <c r="L69" s="109"/>
      <c r="M69" s="119"/>
      <c r="N69" s="117"/>
      <c r="O69" s="117"/>
      <c r="P69" s="117"/>
    </row>
    <row r="70" spans="1:16" ht="15">
      <c r="A70" s="131">
        <v>68</v>
      </c>
      <c r="B70" s="103" t="s">
        <v>3355</v>
      </c>
      <c r="C70" s="120">
        <v>633</v>
      </c>
      <c r="D70" s="106">
        <v>105916</v>
      </c>
      <c r="E70" s="107">
        <v>2.6300000000000001E-15</v>
      </c>
      <c r="F70" s="103" t="s">
        <v>3356</v>
      </c>
      <c r="G70" s="103" t="s">
        <v>3357</v>
      </c>
      <c r="H70" s="103" t="s">
        <v>3358</v>
      </c>
      <c r="I70" s="104"/>
      <c r="J70" s="103" t="s">
        <v>3172</v>
      </c>
      <c r="K70" s="104"/>
      <c r="L70" s="104"/>
      <c r="M70" s="119"/>
      <c r="N70" s="117"/>
      <c r="O70" s="117"/>
      <c r="P70" s="117"/>
    </row>
    <row r="71" spans="1:16" ht="16">
      <c r="A71" s="132">
        <v>69</v>
      </c>
      <c r="B71" s="103" t="s">
        <v>3359</v>
      </c>
      <c r="C71" s="120">
        <v>348</v>
      </c>
      <c r="D71" s="106">
        <v>281182</v>
      </c>
      <c r="E71" s="107">
        <v>9.2100000000000002E-78</v>
      </c>
      <c r="F71" s="103" t="s">
        <v>3350</v>
      </c>
      <c r="G71" s="103" t="s">
        <v>3114</v>
      </c>
      <c r="H71" s="103" t="s">
        <v>3351</v>
      </c>
      <c r="I71" s="104"/>
      <c r="J71" s="109"/>
      <c r="K71" s="109"/>
      <c r="L71" s="109"/>
      <c r="M71" s="119"/>
      <c r="N71" s="117"/>
      <c r="O71" s="117"/>
      <c r="P71" s="117"/>
    </row>
    <row r="72" spans="1:16" ht="15">
      <c r="A72" s="131">
        <v>70</v>
      </c>
      <c r="B72" s="103" t="s">
        <v>3360</v>
      </c>
      <c r="C72" s="120">
        <v>314</v>
      </c>
      <c r="D72" s="106">
        <v>110153</v>
      </c>
      <c r="E72" s="107">
        <v>8.1500000000000005E-18</v>
      </c>
      <c r="F72" s="103" t="s">
        <v>3361</v>
      </c>
      <c r="G72" s="103" t="s">
        <v>3114</v>
      </c>
      <c r="H72" s="103" t="s">
        <v>3362</v>
      </c>
      <c r="I72" s="104"/>
      <c r="J72" s="103" t="s">
        <v>3281</v>
      </c>
      <c r="K72" s="104"/>
      <c r="L72" s="104"/>
      <c r="M72" s="119"/>
      <c r="N72" s="117"/>
      <c r="O72" s="117"/>
      <c r="P72" s="117"/>
    </row>
    <row r="73" spans="1:16" ht="16">
      <c r="A73" s="132">
        <v>71</v>
      </c>
      <c r="B73" s="103" t="s">
        <v>3363</v>
      </c>
      <c r="C73" s="120">
        <v>650</v>
      </c>
      <c r="D73" s="106">
        <v>233802</v>
      </c>
      <c r="E73" s="107">
        <v>1.40824E-57</v>
      </c>
      <c r="F73" s="103" t="s">
        <v>3364</v>
      </c>
      <c r="G73" s="103" t="s">
        <v>3365</v>
      </c>
      <c r="H73" s="103" t="s">
        <v>3366</v>
      </c>
      <c r="I73" s="104"/>
      <c r="J73" s="104"/>
      <c r="K73" s="104"/>
      <c r="L73" s="103" t="s">
        <v>3167</v>
      </c>
      <c r="M73" s="119"/>
      <c r="N73" s="117"/>
      <c r="O73" s="117"/>
      <c r="P73" s="117"/>
    </row>
    <row r="74" spans="1:16" ht="15">
      <c r="A74" s="131">
        <v>72</v>
      </c>
      <c r="B74" s="103" t="s">
        <v>3367</v>
      </c>
      <c r="C74" s="120">
        <v>595</v>
      </c>
      <c r="D74" s="106">
        <v>514998</v>
      </c>
      <c r="E74" s="107">
        <v>5.75E-167</v>
      </c>
      <c r="F74" s="103" t="s">
        <v>3368</v>
      </c>
      <c r="G74" s="103" t="s">
        <v>3114</v>
      </c>
      <c r="H74" s="103" t="s">
        <v>3369</v>
      </c>
      <c r="I74" s="104"/>
      <c r="J74" s="104"/>
      <c r="K74" s="104"/>
      <c r="L74" s="103" t="s">
        <v>3159</v>
      </c>
      <c r="M74" s="119"/>
      <c r="N74" s="117"/>
      <c r="O74" s="117"/>
      <c r="P74" s="117"/>
    </row>
    <row r="75" spans="1:16" ht="16">
      <c r="A75" s="132">
        <v>73</v>
      </c>
      <c r="B75" s="103" t="s">
        <v>3370</v>
      </c>
      <c r="C75" s="105">
        <v>374</v>
      </c>
      <c r="D75" s="108" t="s">
        <v>3371</v>
      </c>
      <c r="E75" s="107">
        <v>9.8580199999999998E-27</v>
      </c>
      <c r="F75" s="103" t="s">
        <v>3372</v>
      </c>
      <c r="G75" s="103" t="s">
        <v>3114</v>
      </c>
      <c r="H75" s="103" t="s">
        <v>3373</v>
      </c>
      <c r="I75" s="104"/>
      <c r="J75" s="104"/>
      <c r="K75" s="104"/>
      <c r="L75" s="104"/>
      <c r="M75" s="119"/>
      <c r="N75" s="117"/>
      <c r="O75" s="117"/>
      <c r="P75" s="117"/>
    </row>
    <row r="76" spans="1:16" ht="15">
      <c r="A76" s="131">
        <v>74</v>
      </c>
      <c r="B76" s="103" t="s">
        <v>3374</v>
      </c>
      <c r="C76" s="105">
        <v>352</v>
      </c>
      <c r="D76" s="106">
        <v>577658</v>
      </c>
      <c r="E76" s="107">
        <v>0.75321199999999999</v>
      </c>
      <c r="F76" s="103" t="s">
        <v>3375</v>
      </c>
      <c r="G76" s="103" t="s">
        <v>3114</v>
      </c>
      <c r="H76" s="103" t="s">
        <v>3376</v>
      </c>
      <c r="I76" s="104"/>
      <c r="J76" s="104"/>
      <c r="K76" s="104"/>
      <c r="L76" s="104"/>
      <c r="M76" s="119"/>
      <c r="N76" s="117"/>
      <c r="O76" s="117"/>
      <c r="P76" s="117"/>
    </row>
    <row r="77" spans="1:16" ht="16">
      <c r="A77" s="132">
        <v>75</v>
      </c>
      <c r="B77" s="103" t="s">
        <v>3377</v>
      </c>
      <c r="C77" s="105">
        <v>234</v>
      </c>
      <c r="D77" s="106">
        <v>150984</v>
      </c>
      <c r="E77" s="107">
        <v>4.7969199999999998E-36</v>
      </c>
      <c r="F77" s="103" t="s">
        <v>3378</v>
      </c>
      <c r="G77" s="103" t="s">
        <v>3114</v>
      </c>
      <c r="H77" s="103" t="s">
        <v>3379</v>
      </c>
      <c r="I77" s="104"/>
      <c r="J77" s="104"/>
      <c r="K77" s="103" t="s">
        <v>3249</v>
      </c>
      <c r="L77" s="103" t="s">
        <v>3159</v>
      </c>
      <c r="M77" s="119"/>
      <c r="N77" s="117"/>
      <c r="O77" s="117"/>
      <c r="P77" s="117"/>
    </row>
    <row r="78" spans="1:16" ht="15">
      <c r="A78" s="131">
        <v>76</v>
      </c>
      <c r="B78" s="103" t="s">
        <v>3380</v>
      </c>
      <c r="C78" s="105">
        <v>179</v>
      </c>
      <c r="D78" s="108" t="s">
        <v>3381</v>
      </c>
      <c r="E78" s="107">
        <v>3.9552099999999998E-38</v>
      </c>
      <c r="F78" s="103" t="s">
        <v>3382</v>
      </c>
      <c r="G78" s="103" t="s">
        <v>3383</v>
      </c>
      <c r="H78" s="103" t="s">
        <v>3384</v>
      </c>
      <c r="I78" s="104"/>
      <c r="J78" s="104"/>
      <c r="K78" s="104"/>
      <c r="L78" s="103" t="s">
        <v>3167</v>
      </c>
      <c r="M78" s="119"/>
      <c r="N78" s="117"/>
      <c r="O78" s="117"/>
      <c r="P78" s="117"/>
    </row>
    <row r="79" spans="1:16" ht="16">
      <c r="A79" s="132">
        <v>77</v>
      </c>
      <c r="B79" s="122" t="s">
        <v>3385</v>
      </c>
      <c r="C79" s="110">
        <v>171</v>
      </c>
      <c r="D79" s="111">
        <v>174096</v>
      </c>
      <c r="E79" s="112">
        <v>3.2353500000000001E-46</v>
      </c>
      <c r="F79" s="122" t="s">
        <v>3386</v>
      </c>
      <c r="G79" s="122" t="s">
        <v>3383</v>
      </c>
      <c r="H79" s="122" t="s">
        <v>3384</v>
      </c>
      <c r="I79" s="123"/>
      <c r="J79" s="123"/>
      <c r="K79" s="123"/>
      <c r="L79" s="122" t="s">
        <v>3167</v>
      </c>
      <c r="M79" s="124"/>
      <c r="N79" s="117"/>
      <c r="O79" s="117"/>
      <c r="P79" s="117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372"/>
  <sheetViews>
    <sheetView topLeftCell="A75" zoomScale="125" zoomScaleNormal="125" zoomScalePageLayoutView="125" workbookViewId="0">
      <selection activeCell="B50" sqref="B50"/>
    </sheetView>
  </sheetViews>
  <sheetFormatPr baseColWidth="10" defaultColWidth="8.83203125" defaultRowHeight="15"/>
  <cols>
    <col min="1" max="1" width="16.6640625" style="134" customWidth="1"/>
    <col min="2" max="2" width="86.6640625" style="134" customWidth="1"/>
    <col min="3" max="3" width="14.6640625" style="134" customWidth="1"/>
    <col min="4" max="4" width="24.6640625" style="134" customWidth="1"/>
    <col min="5" max="6" width="14.6640625" style="134" customWidth="1"/>
    <col min="7" max="18" width="24.6640625" style="134" customWidth="1"/>
    <col min="19" max="16384" width="8.83203125" style="134"/>
  </cols>
  <sheetData>
    <row r="1" spans="1:8">
      <c r="A1" s="147" t="s">
        <v>3527</v>
      </c>
    </row>
    <row r="2" spans="1:8">
      <c r="A2" s="148" t="s">
        <v>3528</v>
      </c>
    </row>
    <row r="3" spans="1:8">
      <c r="A3" s="135" t="s">
        <v>3529</v>
      </c>
    </row>
    <row r="4" spans="1:8" s="147" customFormat="1">
      <c r="A4" s="147" t="s">
        <v>3530</v>
      </c>
      <c r="B4" s="147" t="s">
        <v>3531</v>
      </c>
      <c r="C4" s="147" t="s">
        <v>3532</v>
      </c>
      <c r="D4" s="147" t="s">
        <v>3533</v>
      </c>
      <c r="E4" s="147" t="s">
        <v>1654</v>
      </c>
      <c r="F4" s="147" t="s">
        <v>3532</v>
      </c>
      <c r="G4" s="147" t="s">
        <v>3831</v>
      </c>
      <c r="H4" s="147" t="s">
        <v>3832</v>
      </c>
    </row>
    <row r="5" spans="1:8" ht="16">
      <c r="A5" s="149" t="s">
        <v>3534</v>
      </c>
      <c r="B5" s="149" t="s">
        <v>3535</v>
      </c>
      <c r="C5" s="149">
        <v>176</v>
      </c>
      <c r="D5" s="136" t="s">
        <v>3501</v>
      </c>
      <c r="E5" s="137">
        <v>4.9999999999999998E-39</v>
      </c>
      <c r="F5" s="134">
        <v>145</v>
      </c>
    </row>
    <row r="6" spans="1:8" ht="16">
      <c r="D6" s="136" t="s">
        <v>3536</v>
      </c>
      <c r="E6" s="137">
        <v>1.9999999999999999E-38</v>
      </c>
      <c r="F6" s="134">
        <v>161</v>
      </c>
    </row>
    <row r="7" spans="1:8" ht="16">
      <c r="D7" s="136" t="s">
        <v>3502</v>
      </c>
      <c r="E7" s="137">
        <v>6.9999999999999999E-36</v>
      </c>
      <c r="F7" s="134">
        <v>247</v>
      </c>
    </row>
    <row r="8" spans="1:8" ht="16">
      <c r="D8" s="136" t="s">
        <v>3503</v>
      </c>
      <c r="E8" s="137">
        <v>4.0000000000000002E-33</v>
      </c>
      <c r="F8" s="138">
        <v>288</v>
      </c>
      <c r="G8" s="138"/>
    </row>
    <row r="9" spans="1:8" ht="16">
      <c r="D9" s="136" t="s">
        <v>3504</v>
      </c>
      <c r="E9" s="137">
        <v>6.9999999999999999E-28</v>
      </c>
      <c r="F9" s="138">
        <v>173</v>
      </c>
      <c r="G9" s="152" t="s">
        <v>3833</v>
      </c>
    </row>
    <row r="10" spans="1:8">
      <c r="A10" s="133" t="s">
        <v>3537</v>
      </c>
      <c r="B10" s="134" t="s">
        <v>3467</v>
      </c>
      <c r="C10" s="134">
        <v>536</v>
      </c>
      <c r="D10" s="135" t="s">
        <v>3389</v>
      </c>
    </row>
    <row r="11" spans="1:8">
      <c r="A11" s="133" t="s">
        <v>3538</v>
      </c>
      <c r="B11" s="134" t="s">
        <v>3467</v>
      </c>
      <c r="C11" s="134">
        <v>271</v>
      </c>
      <c r="D11" s="135" t="s">
        <v>3389</v>
      </c>
    </row>
    <row r="12" spans="1:8" ht="16">
      <c r="A12" s="133" t="s">
        <v>3539</v>
      </c>
      <c r="B12" s="134" t="s">
        <v>3540</v>
      </c>
      <c r="C12" s="134">
        <v>323</v>
      </c>
      <c r="D12" s="136" t="s">
        <v>3541</v>
      </c>
      <c r="E12" s="137">
        <v>6E-57</v>
      </c>
      <c r="F12" s="138">
        <v>317</v>
      </c>
    </row>
    <row r="13" spans="1:8" ht="16">
      <c r="D13" s="136" t="s">
        <v>3542</v>
      </c>
      <c r="E13" s="137">
        <v>2.0000000000000001E-56</v>
      </c>
      <c r="F13" s="138">
        <v>299</v>
      </c>
    </row>
    <row r="14" spans="1:8" ht="16">
      <c r="D14" s="136" t="s">
        <v>3543</v>
      </c>
      <c r="E14" s="137">
        <v>3.0000000000000003E-42</v>
      </c>
      <c r="F14" s="138">
        <v>252</v>
      </c>
    </row>
    <row r="15" spans="1:8" ht="16">
      <c r="D15" s="136" t="s">
        <v>3544</v>
      </c>
      <c r="E15" s="137">
        <v>3.9999999999999997E-39</v>
      </c>
      <c r="F15" s="138">
        <v>189</v>
      </c>
    </row>
    <row r="16" spans="1:8" ht="16">
      <c r="D16" s="136" t="s">
        <v>3545</v>
      </c>
      <c r="E16" s="137">
        <v>9.9999999999999998E-20</v>
      </c>
      <c r="F16" s="138">
        <v>159</v>
      </c>
    </row>
    <row r="17" spans="1:6" ht="16">
      <c r="D17" s="136" t="s">
        <v>3546</v>
      </c>
      <c r="E17" s="137">
        <v>1.9999999999999999E-6</v>
      </c>
      <c r="F17" s="138">
        <v>105</v>
      </c>
    </row>
    <row r="18" spans="1:6">
      <c r="A18" s="133" t="s">
        <v>3547</v>
      </c>
      <c r="B18" s="134" t="s">
        <v>3548</v>
      </c>
      <c r="C18" s="134">
        <v>243</v>
      </c>
      <c r="D18" s="135" t="s">
        <v>3389</v>
      </c>
    </row>
    <row r="19" spans="1:6" ht="16">
      <c r="A19" s="133" t="s">
        <v>3549</v>
      </c>
      <c r="B19" s="134" t="s">
        <v>3550</v>
      </c>
      <c r="C19" s="134">
        <v>395</v>
      </c>
      <c r="D19" s="136" t="s">
        <v>3551</v>
      </c>
      <c r="E19" s="137">
        <v>6E-9</v>
      </c>
      <c r="F19" s="138">
        <v>327</v>
      </c>
    </row>
    <row r="20" spans="1:6" ht="16">
      <c r="A20" s="133" t="s">
        <v>3552</v>
      </c>
      <c r="B20" s="134" t="s">
        <v>3553</v>
      </c>
      <c r="C20" s="134">
        <v>487</v>
      </c>
      <c r="D20" s="136" t="s">
        <v>3554</v>
      </c>
      <c r="E20" s="137">
        <v>9.9999999999999999E-117</v>
      </c>
      <c r="F20" s="138">
        <v>538</v>
      </c>
    </row>
    <row r="21" spans="1:6" ht="16">
      <c r="D21" s="136" t="s">
        <v>3555</v>
      </c>
      <c r="E21" s="137">
        <v>9.9999999999999998E-114</v>
      </c>
      <c r="F21" s="138">
        <v>521</v>
      </c>
    </row>
    <row r="22" spans="1:6" ht="16">
      <c r="D22" s="136" t="s">
        <v>3556</v>
      </c>
      <c r="E22" s="137">
        <v>1.0000000000000001E-111</v>
      </c>
      <c r="F22" s="138">
        <v>452</v>
      </c>
    </row>
    <row r="23" spans="1:6" ht="16">
      <c r="D23" s="136" t="s">
        <v>3557</v>
      </c>
      <c r="E23" s="144">
        <v>9.9999999999999997E-106</v>
      </c>
      <c r="F23" s="138">
        <v>525</v>
      </c>
    </row>
    <row r="24" spans="1:6" ht="16">
      <c r="D24" s="136" t="s">
        <v>3558</v>
      </c>
      <c r="E24" s="144">
        <v>9.9999999999999994E-99</v>
      </c>
      <c r="F24" s="138">
        <v>933</v>
      </c>
    </row>
    <row r="25" spans="1:6" ht="16">
      <c r="D25" s="136" t="s">
        <v>3559</v>
      </c>
      <c r="E25" s="137">
        <v>8.0000000000000001E-52</v>
      </c>
      <c r="F25" s="138">
        <v>513</v>
      </c>
    </row>
    <row r="26" spans="1:6" ht="16">
      <c r="D26" s="136" t="s">
        <v>3560</v>
      </c>
      <c r="E26" s="137">
        <v>7.0000000000000004E-11</v>
      </c>
      <c r="F26" s="138">
        <v>1180</v>
      </c>
    </row>
    <row r="27" spans="1:6" ht="16">
      <c r="D27" s="136" t="s">
        <v>3561</v>
      </c>
      <c r="E27" s="137">
        <v>1.9999999999999999E-6</v>
      </c>
      <c r="F27" s="138">
        <v>118</v>
      </c>
    </row>
    <row r="28" spans="1:6" ht="16">
      <c r="A28" s="133" t="s">
        <v>3562</v>
      </c>
      <c r="B28" s="134" t="s">
        <v>3563</v>
      </c>
      <c r="C28" s="134">
        <v>329</v>
      </c>
      <c r="D28" s="136" t="s">
        <v>3564</v>
      </c>
      <c r="E28" s="137">
        <v>2E-16</v>
      </c>
      <c r="F28" s="138">
        <v>344</v>
      </c>
    </row>
    <row r="29" spans="1:6">
      <c r="A29" s="133" t="s">
        <v>3565</v>
      </c>
      <c r="B29" s="134" t="s">
        <v>3566</v>
      </c>
      <c r="C29" s="134">
        <v>234</v>
      </c>
      <c r="D29" s="135" t="s">
        <v>3389</v>
      </c>
    </row>
    <row r="30" spans="1:6" ht="16">
      <c r="A30" s="133" t="s">
        <v>3567</v>
      </c>
      <c r="B30" s="134" t="s">
        <v>3568</v>
      </c>
      <c r="C30" s="134">
        <v>313</v>
      </c>
      <c r="D30" s="136" t="s">
        <v>3569</v>
      </c>
      <c r="E30" s="137">
        <v>2.0000000000000001E-13</v>
      </c>
      <c r="F30" s="138">
        <v>292</v>
      </c>
    </row>
    <row r="31" spans="1:6" ht="16">
      <c r="D31" s="136" t="s">
        <v>3570</v>
      </c>
      <c r="E31" s="137">
        <v>8.0000000000000002E-13</v>
      </c>
      <c r="F31" s="138">
        <v>272</v>
      </c>
    </row>
    <row r="32" spans="1:6" ht="16">
      <c r="D32" s="136" t="s">
        <v>3571</v>
      </c>
      <c r="E32" s="137">
        <v>7.0000000000000005E-8</v>
      </c>
      <c r="F32" s="138">
        <v>334</v>
      </c>
    </row>
    <row r="33" spans="1:6" ht="16">
      <c r="D33" s="136" t="s">
        <v>3572</v>
      </c>
      <c r="E33" s="137">
        <v>3.0000000000000001E-6</v>
      </c>
      <c r="F33" s="138">
        <v>272</v>
      </c>
    </row>
    <row r="34" spans="1:6" ht="16">
      <c r="D34" s="136" t="s">
        <v>3573</v>
      </c>
      <c r="E34" s="137">
        <v>1.9999999999999999E-6</v>
      </c>
      <c r="F34" s="138">
        <v>337</v>
      </c>
    </row>
    <row r="35" spans="1:6" ht="16">
      <c r="D35" s="136" t="s">
        <v>3574</v>
      </c>
      <c r="E35" s="137">
        <v>5.0000000000000004E-6</v>
      </c>
      <c r="F35" s="138">
        <v>255</v>
      </c>
    </row>
    <row r="36" spans="1:6" ht="16">
      <c r="D36" s="136" t="s">
        <v>3575</v>
      </c>
      <c r="E36" s="137">
        <v>5.0000000000000004E-6</v>
      </c>
      <c r="F36" s="138">
        <v>363</v>
      </c>
    </row>
    <row r="37" spans="1:6" ht="16">
      <c r="D37" s="136" t="s">
        <v>3576</v>
      </c>
      <c r="E37" s="137">
        <v>7.9999999999999996E-6</v>
      </c>
      <c r="F37" s="138">
        <v>348</v>
      </c>
    </row>
    <row r="38" spans="1:6" ht="16">
      <c r="D38" s="136" t="s">
        <v>3577</v>
      </c>
      <c r="E38" s="137">
        <v>1.0000000000000001E-5</v>
      </c>
      <c r="F38" s="138">
        <v>318</v>
      </c>
    </row>
    <row r="39" spans="1:6" ht="16">
      <c r="D39" s="136" t="s">
        <v>3578</v>
      </c>
      <c r="E39" s="137">
        <v>1.0000000000000001E-5</v>
      </c>
      <c r="F39" s="138">
        <v>360</v>
      </c>
    </row>
    <row r="40" spans="1:6" ht="16">
      <c r="D40" s="136" t="s">
        <v>3579</v>
      </c>
      <c r="E40" s="137">
        <v>4.0000000000000003E-5</v>
      </c>
      <c r="F40" s="138">
        <v>304</v>
      </c>
    </row>
    <row r="41" spans="1:6" ht="16">
      <c r="D41" s="136" t="s">
        <v>3580</v>
      </c>
      <c r="E41" s="137">
        <v>6.9999999999999994E-5</v>
      </c>
      <c r="F41" s="138">
        <v>252</v>
      </c>
    </row>
    <row r="42" spans="1:6" ht="16">
      <c r="D42" s="136" t="s">
        <v>3581</v>
      </c>
      <c r="E42" s="137">
        <v>6.9999999999999994E-5</v>
      </c>
      <c r="F42" s="138">
        <v>297</v>
      </c>
    </row>
    <row r="43" spans="1:6" ht="16">
      <c r="D43" s="136" t="s">
        <v>3582</v>
      </c>
      <c r="E43" s="137">
        <v>6.9999999999999994E-5</v>
      </c>
      <c r="F43" s="138">
        <v>368</v>
      </c>
    </row>
    <row r="44" spans="1:6" ht="16">
      <c r="A44" s="133" t="s">
        <v>3583</v>
      </c>
      <c r="B44" s="133" t="s">
        <v>3584</v>
      </c>
      <c r="C44" s="134">
        <v>491</v>
      </c>
      <c r="D44" s="136" t="s">
        <v>3585</v>
      </c>
      <c r="E44" s="137">
        <v>4.0000000000000002E-61</v>
      </c>
      <c r="F44" s="138">
        <v>507</v>
      </c>
    </row>
    <row r="45" spans="1:6" ht="16">
      <c r="D45" s="136" t="s">
        <v>3586</v>
      </c>
      <c r="E45" s="137">
        <v>7.9999999999999998E-60</v>
      </c>
      <c r="F45" s="138">
        <v>452</v>
      </c>
    </row>
    <row r="46" spans="1:6" ht="16">
      <c r="D46" s="136" t="s">
        <v>3587</v>
      </c>
      <c r="E46" s="137">
        <v>8.0000000000000007E-31</v>
      </c>
      <c r="F46" s="138">
        <v>367</v>
      </c>
    </row>
    <row r="47" spans="1:6" ht="16">
      <c r="A47" s="133" t="s">
        <v>3588</v>
      </c>
      <c r="B47" s="133" t="s">
        <v>3589</v>
      </c>
      <c r="C47" s="134">
        <v>210</v>
      </c>
      <c r="D47" s="136" t="s">
        <v>3590</v>
      </c>
      <c r="E47" s="137">
        <v>5.0000000000000002E-26</v>
      </c>
      <c r="F47" s="138">
        <v>229</v>
      </c>
    </row>
    <row r="48" spans="1:6" ht="16">
      <c r="A48" s="133" t="s">
        <v>3591</v>
      </c>
      <c r="B48" s="134" t="s">
        <v>3592</v>
      </c>
      <c r="C48" s="134">
        <v>366</v>
      </c>
      <c r="D48" s="136" t="s">
        <v>3593</v>
      </c>
      <c r="E48" s="150">
        <v>5.9999999999999995E-4</v>
      </c>
      <c r="F48" s="138">
        <v>346</v>
      </c>
    </row>
    <row r="49" spans="1:6" ht="16">
      <c r="A49" s="133" t="s">
        <v>3594</v>
      </c>
      <c r="B49" s="133" t="s">
        <v>3595</v>
      </c>
      <c r="C49" s="138">
        <v>354</v>
      </c>
      <c r="D49" s="136" t="s">
        <v>3596</v>
      </c>
      <c r="E49" s="137">
        <v>3.0000000000000001E-61</v>
      </c>
      <c r="F49" s="138">
        <v>433</v>
      </c>
    </row>
    <row r="50" spans="1:6" ht="16">
      <c r="D50" s="136" t="s">
        <v>3597</v>
      </c>
      <c r="E50" s="137">
        <v>3E-52</v>
      </c>
      <c r="F50" s="138">
        <v>498</v>
      </c>
    </row>
    <row r="51" spans="1:6" ht="16">
      <c r="D51" s="136" t="s">
        <v>3598</v>
      </c>
      <c r="E51" s="137">
        <v>9.9999999999999994E-50</v>
      </c>
      <c r="F51" s="138">
        <v>325</v>
      </c>
    </row>
    <row r="52" spans="1:6" ht="16">
      <c r="D52" s="136" t="s">
        <v>3599</v>
      </c>
      <c r="E52" s="137">
        <v>1.9999999999999999E-20</v>
      </c>
      <c r="F52" s="138">
        <v>346</v>
      </c>
    </row>
    <row r="53" spans="1:6" ht="16">
      <c r="D53" s="136" t="s">
        <v>3600</v>
      </c>
      <c r="E53" s="137">
        <v>2.0000000000000001E-13</v>
      </c>
      <c r="F53" s="138">
        <v>151</v>
      </c>
    </row>
    <row r="54" spans="1:6" ht="16">
      <c r="A54" s="133" t="s">
        <v>3601</v>
      </c>
      <c r="B54" s="134" t="s">
        <v>820</v>
      </c>
      <c r="C54" s="134">
        <v>250</v>
      </c>
      <c r="D54" s="136" t="s">
        <v>3602</v>
      </c>
      <c r="E54" s="137">
        <v>5.9999999999999998E-48</v>
      </c>
      <c r="F54" s="138">
        <v>353</v>
      </c>
    </row>
    <row r="55" spans="1:6" ht="16">
      <c r="D55" s="136" t="s">
        <v>3603</v>
      </c>
      <c r="E55" s="137">
        <v>1.9999999999999999E-47</v>
      </c>
      <c r="F55" s="138">
        <v>297</v>
      </c>
    </row>
    <row r="56" spans="1:6" ht="16">
      <c r="D56" s="136" t="s">
        <v>3604</v>
      </c>
      <c r="E56" s="137">
        <v>5.0000000000000004E-32</v>
      </c>
      <c r="F56" s="138">
        <v>159</v>
      </c>
    </row>
    <row r="57" spans="1:6" ht="16">
      <c r="D57" s="136" t="s">
        <v>3605</v>
      </c>
      <c r="E57" s="137">
        <v>7.9999999999999993E-21</v>
      </c>
      <c r="F57" s="138">
        <v>141</v>
      </c>
    </row>
    <row r="58" spans="1:6" ht="16">
      <c r="D58" s="136" t="s">
        <v>3606</v>
      </c>
      <c r="E58" s="137">
        <v>2.0000000000000001E-18</v>
      </c>
      <c r="F58" s="138">
        <v>216</v>
      </c>
    </row>
    <row r="59" spans="1:6">
      <c r="A59" s="133" t="s">
        <v>3607</v>
      </c>
      <c r="B59" s="134" t="s">
        <v>3608</v>
      </c>
      <c r="C59" s="134">
        <v>218</v>
      </c>
      <c r="D59" s="135" t="s">
        <v>3389</v>
      </c>
    </row>
    <row r="60" spans="1:6" ht="16">
      <c r="A60" s="133" t="s">
        <v>3609</v>
      </c>
      <c r="B60" s="134" t="s">
        <v>3610</v>
      </c>
      <c r="C60" s="134">
        <v>372</v>
      </c>
      <c r="D60" s="136" t="s">
        <v>3611</v>
      </c>
      <c r="E60" s="144">
        <v>6E-65</v>
      </c>
      <c r="F60" s="137">
        <v>361</v>
      </c>
    </row>
    <row r="61" spans="1:6" ht="16">
      <c r="D61" s="136" t="s">
        <v>3612</v>
      </c>
      <c r="E61" s="137">
        <v>3.0000000000000001E-58</v>
      </c>
      <c r="F61" s="138">
        <v>512</v>
      </c>
    </row>
    <row r="62" spans="1:6" ht="16">
      <c r="D62" s="136" t="s">
        <v>3613</v>
      </c>
      <c r="E62" s="137">
        <v>9.9999999999999995E-58</v>
      </c>
      <c r="F62" s="138">
        <v>223</v>
      </c>
    </row>
    <row r="63" spans="1:6" ht="16">
      <c r="D63" s="136" t="s">
        <v>3614</v>
      </c>
      <c r="E63" s="137">
        <v>1E-42</v>
      </c>
      <c r="F63" s="138">
        <v>294</v>
      </c>
    </row>
    <row r="64" spans="1:6" ht="16">
      <c r="A64" s="133"/>
      <c r="D64" s="136" t="s">
        <v>3615</v>
      </c>
      <c r="E64" s="137">
        <v>7.9999999999999995E-11</v>
      </c>
      <c r="F64" s="138">
        <v>102</v>
      </c>
    </row>
    <row r="65" spans="1:6">
      <c r="A65" s="134" t="s">
        <v>3616</v>
      </c>
      <c r="B65" s="134" t="s">
        <v>3617</v>
      </c>
      <c r="C65" s="134">
        <v>241</v>
      </c>
      <c r="D65" s="135" t="s">
        <v>3389</v>
      </c>
    </row>
    <row r="66" spans="1:6" ht="16">
      <c r="A66" s="133" t="s">
        <v>3618</v>
      </c>
      <c r="B66" s="133" t="s">
        <v>3619</v>
      </c>
      <c r="C66" s="134">
        <v>298</v>
      </c>
      <c r="D66" s="136" t="s">
        <v>3620</v>
      </c>
      <c r="E66" s="137">
        <v>1.0000000000000001E-5</v>
      </c>
      <c r="F66" s="138">
        <v>270</v>
      </c>
    </row>
    <row r="67" spans="1:6" ht="16">
      <c r="D67" s="136" t="s">
        <v>3621</v>
      </c>
      <c r="E67" s="137">
        <v>2.0000000000000002E-5</v>
      </c>
      <c r="F67" s="138">
        <v>304</v>
      </c>
    </row>
    <row r="68" spans="1:6">
      <c r="A68" s="133" t="s">
        <v>3622</v>
      </c>
      <c r="B68" s="134" t="s">
        <v>3623</v>
      </c>
      <c r="C68" s="134">
        <v>262</v>
      </c>
      <c r="D68" s="135" t="s">
        <v>3389</v>
      </c>
    </row>
    <row r="69" spans="1:6" ht="16">
      <c r="A69" s="133" t="s">
        <v>3624</v>
      </c>
      <c r="B69" s="133" t="s">
        <v>3625</v>
      </c>
      <c r="C69" s="138">
        <v>409</v>
      </c>
      <c r="D69" s="136" t="s">
        <v>3626</v>
      </c>
      <c r="E69" s="137">
        <v>2E-70</v>
      </c>
      <c r="F69" s="138">
        <v>445</v>
      </c>
    </row>
    <row r="70" spans="1:6" ht="16">
      <c r="A70" s="133" t="s">
        <v>3627</v>
      </c>
      <c r="B70" s="133" t="s">
        <v>3628</v>
      </c>
      <c r="C70" s="138">
        <v>390</v>
      </c>
      <c r="D70" s="136" t="s">
        <v>3629</v>
      </c>
      <c r="E70" s="137">
        <v>4.0000000000000002E-9</v>
      </c>
      <c r="F70" s="138">
        <v>289</v>
      </c>
    </row>
    <row r="71" spans="1:6" ht="16">
      <c r="A71" s="133" t="s">
        <v>3630</v>
      </c>
      <c r="B71" s="133" t="s">
        <v>3631</v>
      </c>
      <c r="C71" s="138">
        <v>447</v>
      </c>
      <c r="D71" s="136" t="s">
        <v>3586</v>
      </c>
      <c r="E71" s="137">
        <v>9.9999999999999999E-132</v>
      </c>
      <c r="F71" s="138">
        <v>452</v>
      </c>
    </row>
    <row r="72" spans="1:6" ht="16">
      <c r="D72" s="136" t="s">
        <v>3585</v>
      </c>
      <c r="E72" s="137">
        <v>9.9999999999999999E-119</v>
      </c>
      <c r="F72" s="138">
        <v>507</v>
      </c>
    </row>
    <row r="73" spans="1:6" ht="16">
      <c r="D73" s="136" t="s">
        <v>3587</v>
      </c>
      <c r="E73" s="137">
        <v>2.0000000000000001E-26</v>
      </c>
      <c r="F73" s="138">
        <v>367</v>
      </c>
    </row>
    <row r="74" spans="1:6" ht="16">
      <c r="A74" s="133" t="s">
        <v>3632</v>
      </c>
      <c r="B74" s="133" t="s">
        <v>3633</v>
      </c>
      <c r="C74" s="138">
        <v>229</v>
      </c>
      <c r="D74" s="136" t="s">
        <v>3634</v>
      </c>
      <c r="E74" s="137">
        <v>2.0000000000000001E-26</v>
      </c>
      <c r="F74" s="138">
        <v>610</v>
      </c>
    </row>
    <row r="75" spans="1:6" ht="16">
      <c r="A75" s="133" t="s">
        <v>3635</v>
      </c>
      <c r="B75" s="133" t="s">
        <v>3636</v>
      </c>
      <c r="C75" s="138">
        <v>234</v>
      </c>
      <c r="D75" s="136" t="s">
        <v>3637</v>
      </c>
      <c r="E75" s="137">
        <v>6.9999999999999993E-24</v>
      </c>
      <c r="F75" s="138">
        <v>229</v>
      </c>
    </row>
    <row r="76" spans="1:6" ht="16">
      <c r="A76" s="133" t="s">
        <v>3638</v>
      </c>
      <c r="B76" s="133" t="s">
        <v>3639</v>
      </c>
      <c r="C76" s="138">
        <v>350</v>
      </c>
      <c r="D76" s="136" t="s">
        <v>3640</v>
      </c>
      <c r="E76" s="137">
        <v>9.9999999999999999E+64</v>
      </c>
      <c r="F76" s="138">
        <v>483</v>
      </c>
    </row>
    <row r="77" spans="1:6" ht="16">
      <c r="D77" s="136" t="s">
        <v>3641</v>
      </c>
      <c r="E77" s="137">
        <v>4.9999999999999998E-65</v>
      </c>
      <c r="F77" s="138">
        <v>527</v>
      </c>
    </row>
    <row r="78" spans="1:6" ht="16">
      <c r="D78" s="136" t="s">
        <v>3642</v>
      </c>
      <c r="E78" s="137">
        <v>5.9999999999999996E-63</v>
      </c>
      <c r="F78" s="138">
        <v>358</v>
      </c>
    </row>
    <row r="79" spans="1:6" ht="16">
      <c r="D79" s="136" t="s">
        <v>3643</v>
      </c>
      <c r="E79" s="137">
        <v>4.0000000000000002E-62</v>
      </c>
      <c r="F79" s="138">
        <v>284</v>
      </c>
    </row>
    <row r="80" spans="1:6" ht="16">
      <c r="D80" s="136" t="s">
        <v>3644</v>
      </c>
      <c r="E80" s="137">
        <v>2.9999999999999999E-56</v>
      </c>
      <c r="F80" s="138">
        <v>271</v>
      </c>
    </row>
    <row r="81" spans="1:6" ht="16">
      <c r="D81" s="136" t="s">
        <v>3645</v>
      </c>
      <c r="E81" s="137">
        <v>9.9999999999999999E-56</v>
      </c>
      <c r="F81" s="138">
        <v>346</v>
      </c>
    </row>
    <row r="82" spans="1:6" ht="16">
      <c r="D82" s="136" t="s">
        <v>3646</v>
      </c>
      <c r="E82" s="137">
        <v>3.9999999999999999E-45</v>
      </c>
      <c r="F82" s="138">
        <v>483</v>
      </c>
    </row>
    <row r="83" spans="1:6" ht="16">
      <c r="D83" s="136" t="s">
        <v>3647</v>
      </c>
      <c r="E83" s="137">
        <v>2.0000000000000001E-33</v>
      </c>
      <c r="F83" s="138">
        <v>254</v>
      </c>
    </row>
    <row r="84" spans="1:6" ht="16">
      <c r="D84" s="136" t="s">
        <v>3648</v>
      </c>
      <c r="E84" s="137">
        <v>7.0000000000000001E-22</v>
      </c>
      <c r="F84" s="138">
        <v>786</v>
      </c>
    </row>
    <row r="85" spans="1:6" ht="16">
      <c r="D85" s="136" t="s">
        <v>3649</v>
      </c>
      <c r="E85" s="137">
        <v>1.0000000000000001E-9</v>
      </c>
      <c r="F85" s="138">
        <v>347</v>
      </c>
    </row>
    <row r="86" spans="1:6">
      <c r="A86" s="133" t="s">
        <v>3650</v>
      </c>
      <c r="B86" s="133" t="s">
        <v>3651</v>
      </c>
      <c r="C86" s="134">
        <v>391</v>
      </c>
      <c r="D86" s="135" t="s">
        <v>3389</v>
      </c>
    </row>
    <row r="87" spans="1:6" ht="16">
      <c r="A87" s="133" t="s">
        <v>3652</v>
      </c>
      <c r="B87" s="133" t="s">
        <v>3653</v>
      </c>
      <c r="C87" s="134">
        <v>280</v>
      </c>
      <c r="D87" s="136" t="s">
        <v>3654</v>
      </c>
      <c r="E87" s="137">
        <v>1.9999999999999999E-49</v>
      </c>
      <c r="F87" s="138">
        <v>277</v>
      </c>
    </row>
    <row r="88" spans="1:6">
      <c r="A88" s="133" t="s">
        <v>3655</v>
      </c>
      <c r="B88" s="133" t="s">
        <v>3656</v>
      </c>
      <c r="C88" s="134">
        <v>525</v>
      </c>
      <c r="D88" s="135" t="s">
        <v>3389</v>
      </c>
    </row>
    <row r="89" spans="1:6" ht="16">
      <c r="A89" s="133" t="s">
        <v>3657</v>
      </c>
      <c r="B89" s="133" t="s">
        <v>3658</v>
      </c>
      <c r="C89" s="138">
        <v>1142</v>
      </c>
      <c r="D89" s="136" t="s">
        <v>3659</v>
      </c>
      <c r="E89" s="137">
        <v>3E-52</v>
      </c>
      <c r="F89" s="138">
        <v>543</v>
      </c>
    </row>
    <row r="90" spans="1:6" ht="16">
      <c r="D90" s="136" t="s">
        <v>3660</v>
      </c>
      <c r="E90" s="137">
        <v>4.9999999999999997E-30</v>
      </c>
      <c r="F90" s="138">
        <v>784</v>
      </c>
    </row>
    <row r="91" spans="1:6" ht="16">
      <c r="D91" s="136" t="s">
        <v>3661</v>
      </c>
      <c r="E91" s="137">
        <v>1.0000000000000001E-15</v>
      </c>
      <c r="F91" s="138">
        <v>269</v>
      </c>
    </row>
    <row r="92" spans="1:6" ht="16">
      <c r="D92" s="136" t="s">
        <v>3662</v>
      </c>
      <c r="E92" s="137">
        <v>2.9999999999999998E-14</v>
      </c>
      <c r="F92" s="138">
        <v>316</v>
      </c>
    </row>
    <row r="93" spans="1:6" ht="16">
      <c r="D93" s="136" t="s">
        <v>3663</v>
      </c>
      <c r="E93" s="137">
        <v>6.9999999999999998E-9</v>
      </c>
      <c r="F93" s="138">
        <v>300</v>
      </c>
    </row>
    <row r="94" spans="1:6">
      <c r="D94" s="134" t="s">
        <v>3664</v>
      </c>
      <c r="E94" s="137">
        <v>4.0000000000000001E-8</v>
      </c>
      <c r="F94" s="138">
        <v>299</v>
      </c>
    </row>
    <row r="95" spans="1:6" ht="16">
      <c r="D95" s="136" t="s">
        <v>3665</v>
      </c>
      <c r="E95" s="137">
        <v>4.9999999999999998E-8</v>
      </c>
      <c r="F95" s="138">
        <v>578</v>
      </c>
    </row>
    <row r="96" spans="1:6" ht="16">
      <c r="D96" s="139"/>
    </row>
    <row r="97" spans="1:7">
      <c r="A97" s="133" t="s">
        <v>3666</v>
      </c>
      <c r="B97" s="133" t="s">
        <v>3667</v>
      </c>
      <c r="C97" s="134">
        <v>183</v>
      </c>
      <c r="D97" s="135" t="s">
        <v>3389</v>
      </c>
    </row>
    <row r="98" spans="1:7" ht="16">
      <c r="A98" s="133" t="s">
        <v>3668</v>
      </c>
      <c r="B98" s="133" t="s">
        <v>3669</v>
      </c>
      <c r="C98" s="134">
        <v>223</v>
      </c>
      <c r="D98" s="136" t="s">
        <v>3670</v>
      </c>
      <c r="E98" s="137">
        <v>1E-26</v>
      </c>
      <c r="F98" s="138">
        <v>213</v>
      </c>
    </row>
    <row r="99" spans="1:7" ht="16">
      <c r="A99" s="133" t="s">
        <v>3671</v>
      </c>
      <c r="B99" s="133" t="s">
        <v>3672</v>
      </c>
      <c r="C99" s="134">
        <v>613</v>
      </c>
      <c r="D99" s="136" t="s">
        <v>3673</v>
      </c>
      <c r="E99" s="137">
        <v>1E-166</v>
      </c>
      <c r="F99" s="138">
        <v>596</v>
      </c>
      <c r="G99" s="154" t="s">
        <v>3833</v>
      </c>
    </row>
    <row r="100" spans="1:7" ht="16">
      <c r="D100" s="139" t="s">
        <v>3674</v>
      </c>
    </row>
    <row r="101" spans="1:7">
      <c r="A101" s="133" t="s">
        <v>3675</v>
      </c>
      <c r="B101" s="133" t="s">
        <v>3676</v>
      </c>
      <c r="C101" s="138">
        <v>522</v>
      </c>
      <c r="D101" s="135" t="s">
        <v>3389</v>
      </c>
    </row>
    <row r="102" spans="1:7">
      <c r="A102" s="133" t="s">
        <v>3677</v>
      </c>
      <c r="B102" s="133" t="s">
        <v>3388</v>
      </c>
      <c r="C102" s="138">
        <v>213</v>
      </c>
      <c r="D102" s="135" t="s">
        <v>3389</v>
      </c>
    </row>
    <row r="103" spans="1:7" ht="16">
      <c r="A103" s="133" t="s">
        <v>3678</v>
      </c>
      <c r="B103" s="133" t="s">
        <v>3679</v>
      </c>
      <c r="C103" s="138">
        <v>803</v>
      </c>
      <c r="D103" s="136" t="s">
        <v>3680</v>
      </c>
      <c r="E103" s="137">
        <v>3.9999999999999997E-71</v>
      </c>
      <c r="F103" s="134">
        <v>703</v>
      </c>
    </row>
    <row r="104" spans="1:7" ht="16">
      <c r="D104" s="136" t="s">
        <v>3681</v>
      </c>
      <c r="E104" s="137">
        <v>5.0000000000000001E-60</v>
      </c>
      <c r="F104" s="134">
        <v>588</v>
      </c>
    </row>
    <row r="105" spans="1:7" ht="16">
      <c r="D105" s="136" t="s">
        <v>3682</v>
      </c>
      <c r="E105" s="137">
        <v>7E-45</v>
      </c>
      <c r="F105" s="134">
        <v>725</v>
      </c>
    </row>
    <row r="106" spans="1:7" ht="16">
      <c r="D106" s="139" t="s">
        <v>3683</v>
      </c>
    </row>
    <row r="107" spans="1:7" ht="16">
      <c r="A107" s="133" t="s">
        <v>3684</v>
      </c>
      <c r="B107" s="133" t="s">
        <v>3388</v>
      </c>
      <c r="C107" s="134">
        <v>985</v>
      </c>
      <c r="D107" s="136" t="s">
        <v>3685</v>
      </c>
      <c r="E107" s="137">
        <v>5.0000000000000004E-44</v>
      </c>
      <c r="F107" s="138">
        <v>1032</v>
      </c>
    </row>
    <row r="108" spans="1:7" ht="16">
      <c r="D108" s="139" t="s">
        <v>3686</v>
      </c>
    </row>
    <row r="109" spans="1:7">
      <c r="A109" s="133" t="s">
        <v>3687</v>
      </c>
      <c r="B109" s="133" t="s">
        <v>3688</v>
      </c>
      <c r="C109" s="134">
        <v>193</v>
      </c>
      <c r="D109" s="135" t="s">
        <v>3389</v>
      </c>
    </row>
    <row r="110" spans="1:7" ht="16">
      <c r="A110" s="133" t="s">
        <v>3689</v>
      </c>
      <c r="B110" s="133" t="s">
        <v>3690</v>
      </c>
      <c r="C110" s="134">
        <v>413</v>
      </c>
      <c r="D110" s="136" t="s">
        <v>3691</v>
      </c>
      <c r="E110" s="137">
        <v>3.0000000000000002E-40</v>
      </c>
      <c r="F110" s="134">
        <v>473</v>
      </c>
    </row>
    <row r="111" spans="1:7">
      <c r="A111" s="133" t="s">
        <v>3692</v>
      </c>
      <c r="B111" s="133" t="s">
        <v>3388</v>
      </c>
      <c r="C111" s="138">
        <v>238</v>
      </c>
      <c r="D111" s="135" t="s">
        <v>3389</v>
      </c>
    </row>
    <row r="112" spans="1:7">
      <c r="A112" s="133" t="s">
        <v>3693</v>
      </c>
      <c r="B112" s="133" t="s">
        <v>3388</v>
      </c>
      <c r="C112" s="138">
        <v>621</v>
      </c>
      <c r="D112" s="135" t="s">
        <v>3389</v>
      </c>
    </row>
    <row r="113" spans="1:6" ht="16">
      <c r="A113" s="133" t="s">
        <v>3694</v>
      </c>
      <c r="B113" s="133" t="s">
        <v>3695</v>
      </c>
      <c r="C113" s="138">
        <v>332</v>
      </c>
      <c r="D113" s="136" t="s">
        <v>3648</v>
      </c>
      <c r="E113" s="137">
        <v>3.0000000000000001E-59</v>
      </c>
      <c r="F113" s="134">
        <v>786</v>
      </c>
    </row>
    <row r="114" spans="1:6" ht="16">
      <c r="D114" s="136" t="s">
        <v>3696</v>
      </c>
      <c r="E114" s="137">
        <v>9.9999999999999995E-21</v>
      </c>
      <c r="F114" s="134">
        <v>358</v>
      </c>
    </row>
    <row r="115" spans="1:6" ht="16">
      <c r="D115" s="136" t="s">
        <v>3640</v>
      </c>
      <c r="E115" s="137">
        <v>6.0000000000000006E-20</v>
      </c>
      <c r="F115" s="138">
        <v>483</v>
      </c>
    </row>
    <row r="116" spans="1:6" ht="16">
      <c r="D116" s="139" t="s">
        <v>3697</v>
      </c>
    </row>
    <row r="117" spans="1:6" ht="16">
      <c r="A117" s="133" t="s">
        <v>3698</v>
      </c>
      <c r="B117" s="133" t="s">
        <v>3699</v>
      </c>
      <c r="C117" s="134">
        <v>215</v>
      </c>
      <c r="D117" s="136" t="s">
        <v>3700</v>
      </c>
      <c r="E117" s="137">
        <v>9.9999999999999996E-39</v>
      </c>
      <c r="F117" s="138">
        <v>225</v>
      </c>
    </row>
    <row r="118" spans="1:6" ht="16">
      <c r="D118" s="136" t="s">
        <v>3701</v>
      </c>
      <c r="E118" s="137">
        <v>3.0000000000000001E-27</v>
      </c>
      <c r="F118" s="138">
        <v>265</v>
      </c>
    </row>
    <row r="119" spans="1:6" ht="16">
      <c r="D119" s="136" t="s">
        <v>3702</v>
      </c>
      <c r="E119" s="137">
        <v>4.0000000000000002E-27</v>
      </c>
      <c r="F119" s="138">
        <v>747</v>
      </c>
    </row>
    <row r="120" spans="1:6" ht="16">
      <c r="D120" s="136" t="s">
        <v>3703</v>
      </c>
      <c r="E120" s="137">
        <v>6.9999999999999997E-18</v>
      </c>
      <c r="F120" s="138">
        <v>295</v>
      </c>
    </row>
    <row r="121" spans="1:6" ht="16">
      <c r="D121" s="136" t="s">
        <v>3704</v>
      </c>
      <c r="E121" s="137">
        <v>2.0000000000000001E-17</v>
      </c>
      <c r="F121" s="138">
        <v>333</v>
      </c>
    </row>
    <row r="122" spans="1:6" ht="16">
      <c r="D122" s="136" t="s">
        <v>3705</v>
      </c>
      <c r="E122" s="137">
        <v>7.9999999999999998E-16</v>
      </c>
      <c r="F122" s="138">
        <v>405</v>
      </c>
    </row>
    <row r="123" spans="1:6" ht="16">
      <c r="D123" s="136" t="s">
        <v>3706</v>
      </c>
      <c r="E123" s="137">
        <v>1.0000000000000001E-15</v>
      </c>
      <c r="F123" s="138">
        <v>643</v>
      </c>
    </row>
    <row r="124" spans="1:6" ht="16">
      <c r="D124" s="139" t="s">
        <v>3707</v>
      </c>
    </row>
    <row r="125" spans="1:6" ht="16">
      <c r="A125" s="133" t="s">
        <v>3708</v>
      </c>
      <c r="B125" s="133" t="s">
        <v>3709</v>
      </c>
      <c r="C125" s="134">
        <v>343</v>
      </c>
      <c r="D125" s="136" t="s">
        <v>3710</v>
      </c>
      <c r="E125" s="137">
        <v>9.9999999999999994E-12</v>
      </c>
      <c r="F125" s="138">
        <v>260</v>
      </c>
    </row>
    <row r="126" spans="1:6" ht="16">
      <c r="D126" s="139" t="s">
        <v>3711</v>
      </c>
    </row>
    <row r="127" spans="1:6" ht="16">
      <c r="A127" s="133" t="s">
        <v>3712</v>
      </c>
      <c r="B127" s="133" t="s">
        <v>3713</v>
      </c>
      <c r="C127" s="134">
        <v>332</v>
      </c>
      <c r="D127" s="136" t="s">
        <v>3714</v>
      </c>
      <c r="E127" s="137">
        <v>9.9999999999999998E-13</v>
      </c>
      <c r="F127" s="138">
        <v>327</v>
      </c>
    </row>
    <row r="128" spans="1:6">
      <c r="A128" s="133" t="s">
        <v>3715</v>
      </c>
      <c r="B128" s="133" t="s">
        <v>3716</v>
      </c>
      <c r="C128" s="134">
        <v>641</v>
      </c>
    </row>
    <row r="129" spans="1:7">
      <c r="A129" s="133" t="s">
        <v>982</v>
      </c>
      <c r="B129" s="133" t="s">
        <v>3717</v>
      </c>
    </row>
    <row r="130" spans="1:7" ht="16">
      <c r="A130" s="133" t="s">
        <v>3718</v>
      </c>
      <c r="B130" s="133" t="s">
        <v>3719</v>
      </c>
      <c r="C130" s="138">
        <v>913</v>
      </c>
      <c r="D130" s="136" t="s">
        <v>3720</v>
      </c>
      <c r="E130" s="137">
        <v>1</v>
      </c>
      <c r="F130" s="134">
        <v>936</v>
      </c>
    </row>
    <row r="131" spans="1:7" ht="16">
      <c r="A131" s="133" t="s">
        <v>3721</v>
      </c>
      <c r="B131" s="133" t="s">
        <v>3722</v>
      </c>
      <c r="C131" s="138">
        <v>607</v>
      </c>
      <c r="D131" s="136" t="s">
        <v>3723</v>
      </c>
      <c r="E131" s="137">
        <v>1E-117</v>
      </c>
      <c r="F131" s="134">
        <v>596</v>
      </c>
    </row>
    <row r="132" spans="1:7" ht="16">
      <c r="D132" s="136" t="s">
        <v>3724</v>
      </c>
      <c r="E132" s="137">
        <v>1.0000000000000001E-111</v>
      </c>
      <c r="F132" s="138">
        <v>363</v>
      </c>
    </row>
    <row r="133" spans="1:7" ht="16">
      <c r="D133" s="136" t="s">
        <v>3725</v>
      </c>
      <c r="E133" s="137">
        <v>9.9999999999999999E-110</v>
      </c>
      <c r="F133" s="138">
        <v>403</v>
      </c>
    </row>
    <row r="134" spans="1:7" ht="16">
      <c r="D134" s="136" t="s">
        <v>3726</v>
      </c>
      <c r="E134" s="137">
        <v>1E-84</v>
      </c>
      <c r="F134" s="138">
        <v>258</v>
      </c>
    </row>
    <row r="135" spans="1:7" ht="16">
      <c r="D135" s="136" t="s">
        <v>3727</v>
      </c>
      <c r="E135" s="137">
        <v>6.0000000000000003E-70</v>
      </c>
      <c r="F135" s="138">
        <v>286</v>
      </c>
    </row>
    <row r="136" spans="1:7">
      <c r="A136" s="133" t="s">
        <v>3728</v>
      </c>
      <c r="B136" s="133" t="s">
        <v>3388</v>
      </c>
      <c r="C136" s="134">
        <v>246</v>
      </c>
      <c r="D136" s="135" t="s">
        <v>3389</v>
      </c>
    </row>
    <row r="137" spans="1:7" ht="16">
      <c r="A137" s="133" t="s">
        <v>3729</v>
      </c>
      <c r="B137" s="133" t="s">
        <v>3730</v>
      </c>
      <c r="C137" s="134">
        <v>1242</v>
      </c>
      <c r="D137" s="136" t="s">
        <v>3731</v>
      </c>
      <c r="E137" s="137">
        <v>4.9999999999999998E-73</v>
      </c>
      <c r="F137" s="138">
        <v>978</v>
      </c>
    </row>
    <row r="138" spans="1:7" ht="16">
      <c r="D138" s="136" t="s">
        <v>3732</v>
      </c>
      <c r="E138" s="137">
        <v>2.0000000000000001E-37</v>
      </c>
      <c r="F138" s="138">
        <v>793</v>
      </c>
    </row>
    <row r="139" spans="1:7" ht="16">
      <c r="D139" s="136" t="s">
        <v>3733</v>
      </c>
      <c r="E139" s="137">
        <v>6E-34</v>
      </c>
      <c r="F139" s="138">
        <v>751</v>
      </c>
    </row>
    <row r="140" spans="1:7" ht="16">
      <c r="A140" s="133" t="s">
        <v>3734</v>
      </c>
      <c r="B140" s="133" t="s">
        <v>3735</v>
      </c>
      <c r="C140" s="134">
        <v>520</v>
      </c>
      <c r="D140" s="136" t="s">
        <v>3736</v>
      </c>
      <c r="E140" s="137">
        <v>5.0000000000000002E-23</v>
      </c>
      <c r="F140" s="138">
        <v>463</v>
      </c>
    </row>
    <row r="141" spans="1:7" ht="16">
      <c r="D141" s="136" t="s">
        <v>3673</v>
      </c>
      <c r="E141" s="137">
        <v>3.0000000000000001E-6</v>
      </c>
      <c r="F141" s="138">
        <v>596</v>
      </c>
      <c r="G141" s="154" t="s">
        <v>3833</v>
      </c>
    </row>
    <row r="142" spans="1:7" ht="16">
      <c r="A142" s="133" t="s">
        <v>3737</v>
      </c>
      <c r="B142" s="133" t="s">
        <v>3738</v>
      </c>
      <c r="C142" s="134">
        <v>335</v>
      </c>
      <c r="D142" s="136" t="s">
        <v>3739</v>
      </c>
      <c r="E142" s="137">
        <v>3.0000000000000001E-59</v>
      </c>
      <c r="F142" s="138">
        <v>415</v>
      </c>
    </row>
    <row r="143" spans="1:7" ht="16">
      <c r="D143" s="139" t="s">
        <v>3740</v>
      </c>
    </row>
    <row r="144" spans="1:7">
      <c r="A144" s="133" t="s">
        <v>3741</v>
      </c>
      <c r="B144" s="133" t="s">
        <v>3388</v>
      </c>
      <c r="C144" s="134">
        <v>871</v>
      </c>
      <c r="D144" s="135" t="s">
        <v>3389</v>
      </c>
    </row>
    <row r="145" spans="1:6" ht="16">
      <c r="A145" s="133" t="s">
        <v>3742</v>
      </c>
      <c r="B145" s="133" t="s">
        <v>3743</v>
      </c>
      <c r="C145" s="138">
        <v>333</v>
      </c>
      <c r="D145" s="136" t="s">
        <v>3744</v>
      </c>
      <c r="E145" s="137">
        <v>7.0000000000000004E-46</v>
      </c>
      <c r="F145" s="138">
        <v>313</v>
      </c>
    </row>
    <row r="146" spans="1:6" ht="16">
      <c r="D146" s="136" t="s">
        <v>3745</v>
      </c>
      <c r="E146" s="137">
        <v>7.0000000000000005E-14</v>
      </c>
      <c r="F146" s="138">
        <v>603</v>
      </c>
    </row>
    <row r="147" spans="1:6" ht="16">
      <c r="D147" s="136" t="s">
        <v>3746</v>
      </c>
      <c r="E147" s="137">
        <v>2.0000000000000001E-13</v>
      </c>
      <c r="F147" s="138">
        <v>318</v>
      </c>
    </row>
    <row r="148" spans="1:6" ht="16">
      <c r="D148" s="136" t="s">
        <v>3747</v>
      </c>
      <c r="E148" s="137">
        <v>2.0000000000000001E-13</v>
      </c>
      <c r="F148" s="138">
        <v>387</v>
      </c>
    </row>
    <row r="149" spans="1:6" ht="16">
      <c r="A149" s="133" t="s">
        <v>3748</v>
      </c>
      <c r="B149" s="133" t="s">
        <v>3749</v>
      </c>
      <c r="C149" s="134">
        <v>509</v>
      </c>
      <c r="D149" s="136" t="s">
        <v>3750</v>
      </c>
      <c r="E149" s="137">
        <v>1.0000000000000001E-101</v>
      </c>
      <c r="F149" s="138">
        <v>404</v>
      </c>
    </row>
    <row r="150" spans="1:6" ht="16">
      <c r="D150" s="136" t="s">
        <v>3751</v>
      </c>
      <c r="E150" s="137">
        <v>3.9999999999999999E-60</v>
      </c>
      <c r="F150" s="138">
        <v>421</v>
      </c>
    </row>
    <row r="151" spans="1:6" ht="16">
      <c r="D151" s="136" t="s">
        <v>3752</v>
      </c>
      <c r="E151" s="137">
        <v>8.9999999999999997E-54</v>
      </c>
      <c r="F151" s="138">
        <v>464</v>
      </c>
    </row>
    <row r="152" spans="1:6" ht="16">
      <c r="A152" s="133" t="s">
        <v>3753</v>
      </c>
      <c r="B152" s="133" t="s">
        <v>3754</v>
      </c>
      <c r="C152" s="134">
        <v>913</v>
      </c>
      <c r="D152" s="139" t="s">
        <v>3755</v>
      </c>
    </row>
    <row r="153" spans="1:6" ht="16">
      <c r="A153" s="133" t="s">
        <v>3756</v>
      </c>
      <c r="B153" s="133" t="s">
        <v>3757</v>
      </c>
      <c r="C153" s="134">
        <v>471</v>
      </c>
      <c r="D153" s="136" t="s">
        <v>3758</v>
      </c>
      <c r="E153" s="137">
        <v>8.0000000000000003E-27</v>
      </c>
      <c r="F153" s="138">
        <v>200</v>
      </c>
    </row>
    <row r="154" spans="1:6" ht="16">
      <c r="D154" s="136" t="s">
        <v>3759</v>
      </c>
      <c r="E154" s="137">
        <v>8.0000000000000004E-22</v>
      </c>
      <c r="F154" s="138">
        <v>250</v>
      </c>
    </row>
    <row r="155" spans="1:6" ht="16">
      <c r="A155" s="133" t="s">
        <v>3760</v>
      </c>
      <c r="B155" s="133" t="s">
        <v>3757</v>
      </c>
      <c r="C155" s="134">
        <v>471</v>
      </c>
      <c r="D155" s="139" t="s">
        <v>3755</v>
      </c>
    </row>
    <row r="156" spans="1:6" ht="16">
      <c r="A156" s="133" t="s">
        <v>3761</v>
      </c>
      <c r="B156" s="133" t="s">
        <v>3762</v>
      </c>
      <c r="C156" s="138">
        <v>208</v>
      </c>
      <c r="D156" s="136" t="s">
        <v>3763</v>
      </c>
      <c r="E156" s="137">
        <v>2E-52</v>
      </c>
      <c r="F156" s="138">
        <v>257</v>
      </c>
    </row>
    <row r="157" spans="1:6" ht="16">
      <c r="D157" s="136" t="s">
        <v>3764</v>
      </c>
      <c r="E157" s="137">
        <v>1.9999999999999999E-49</v>
      </c>
      <c r="F157" s="138">
        <v>600</v>
      </c>
    </row>
    <row r="158" spans="1:6" ht="16">
      <c r="D158" s="136" t="s">
        <v>3765</v>
      </c>
      <c r="E158" s="137">
        <v>3.9999999999999999E-48</v>
      </c>
      <c r="F158" s="138">
        <v>353</v>
      </c>
    </row>
    <row r="159" spans="1:6" ht="16">
      <c r="D159" s="136" t="s">
        <v>3766</v>
      </c>
      <c r="E159" s="137">
        <v>4.9999999999999996E-41</v>
      </c>
      <c r="F159" s="138">
        <v>758</v>
      </c>
    </row>
    <row r="160" spans="1:6" ht="16">
      <c r="D160" s="136" t="s">
        <v>3767</v>
      </c>
      <c r="E160" s="137">
        <v>9.9999999999999993E-40</v>
      </c>
      <c r="F160" s="138">
        <v>626</v>
      </c>
    </row>
    <row r="161" spans="1:6" ht="16">
      <c r="D161" s="136" t="s">
        <v>3768</v>
      </c>
      <c r="E161" s="137">
        <v>9.9999999999999994E-37</v>
      </c>
      <c r="F161" s="138">
        <v>182</v>
      </c>
    </row>
    <row r="162" spans="1:6" ht="16">
      <c r="D162" s="136" t="s">
        <v>3769</v>
      </c>
      <c r="E162" s="137">
        <v>5.0000000000000003E-34</v>
      </c>
      <c r="F162" s="138">
        <v>166</v>
      </c>
    </row>
    <row r="163" spans="1:6" ht="16">
      <c r="D163" s="139" t="s">
        <v>3770</v>
      </c>
    </row>
    <row r="164" spans="1:6" ht="16">
      <c r="A164" s="133" t="s">
        <v>3771</v>
      </c>
      <c r="B164" s="133" t="s">
        <v>3772</v>
      </c>
      <c r="C164" s="134">
        <v>684</v>
      </c>
      <c r="D164" s="136" t="s">
        <v>3773</v>
      </c>
      <c r="E164" s="137">
        <v>3.9999999999999998E-36</v>
      </c>
      <c r="F164" s="138">
        <v>712</v>
      </c>
    </row>
    <row r="165" spans="1:6" ht="16">
      <c r="D165" s="139" t="s">
        <v>3740</v>
      </c>
    </row>
    <row r="166" spans="1:6" ht="16">
      <c r="A166" s="133" t="s">
        <v>3774</v>
      </c>
      <c r="B166" s="133" t="s">
        <v>3775</v>
      </c>
      <c r="C166" s="134">
        <v>264</v>
      </c>
      <c r="D166" s="136" t="s">
        <v>3776</v>
      </c>
      <c r="E166" s="137">
        <v>1.9999999999999998E-24</v>
      </c>
      <c r="F166" s="138">
        <v>196</v>
      </c>
    </row>
    <row r="167" spans="1:6" ht="16">
      <c r="D167" s="136" t="s">
        <v>3526</v>
      </c>
      <c r="E167" s="137">
        <v>3E-24</v>
      </c>
      <c r="F167" s="138">
        <v>802</v>
      </c>
    </row>
    <row r="168" spans="1:6" ht="16">
      <c r="D168" s="136" t="s">
        <v>3777</v>
      </c>
      <c r="E168" s="137">
        <v>1E-22</v>
      </c>
      <c r="F168" s="138">
        <v>200</v>
      </c>
    </row>
    <row r="169" spans="1:6" ht="16">
      <c r="D169" s="136" t="s">
        <v>3778</v>
      </c>
      <c r="E169" s="137">
        <v>9.9999999999999998E-20</v>
      </c>
      <c r="F169" s="138">
        <v>143</v>
      </c>
    </row>
    <row r="170" spans="1:6" ht="16">
      <c r="A170" s="133" t="s">
        <v>3779</v>
      </c>
      <c r="B170" s="133" t="s">
        <v>3780</v>
      </c>
      <c r="C170" s="134">
        <v>293</v>
      </c>
      <c r="D170" s="136" t="s">
        <v>3781</v>
      </c>
      <c r="E170" s="137">
        <v>3.0000000000000002E-33</v>
      </c>
      <c r="F170" s="138">
        <v>303</v>
      </c>
    </row>
    <row r="171" spans="1:6" ht="16">
      <c r="D171" s="136" t="s">
        <v>3782</v>
      </c>
      <c r="E171" s="137">
        <v>1.9999999999999999E-20</v>
      </c>
      <c r="F171" s="138">
        <v>548</v>
      </c>
    </row>
    <row r="172" spans="1:6" ht="16">
      <c r="A172" s="133" t="s">
        <v>3783</v>
      </c>
      <c r="B172" s="133" t="s">
        <v>3784</v>
      </c>
      <c r="C172" s="134">
        <v>359</v>
      </c>
      <c r="D172" s="136" t="s">
        <v>3785</v>
      </c>
      <c r="E172" s="137">
        <v>9.9999999999999997E-155</v>
      </c>
      <c r="F172" s="138">
        <v>353</v>
      </c>
    </row>
    <row r="173" spans="1:6" ht="16">
      <c r="D173" s="136" t="s">
        <v>3786</v>
      </c>
      <c r="E173" s="137">
        <v>9.9999999999999997E-155</v>
      </c>
      <c r="F173" s="138">
        <v>405</v>
      </c>
    </row>
    <row r="174" spans="1:6" ht="16">
      <c r="D174" s="136" t="s">
        <v>3787</v>
      </c>
      <c r="E174" s="137">
        <v>9.9999999999999996E-70</v>
      </c>
      <c r="F174" s="138">
        <v>480</v>
      </c>
    </row>
    <row r="175" spans="1:6" ht="16">
      <c r="A175" s="133" t="s">
        <v>3788</v>
      </c>
      <c r="B175" s="133" t="s">
        <v>3789</v>
      </c>
      <c r="C175" s="134">
        <v>298</v>
      </c>
      <c r="D175" s="136" t="s">
        <v>3790</v>
      </c>
      <c r="E175" s="137">
        <v>5.9999999999999999E-24</v>
      </c>
      <c r="F175" s="138">
        <v>314</v>
      </c>
    </row>
    <row r="176" spans="1:6" ht="16">
      <c r="D176" s="139" t="s">
        <v>3791</v>
      </c>
    </row>
    <row r="177" spans="1:6" ht="16">
      <c r="A177" s="133" t="s">
        <v>3792</v>
      </c>
      <c r="B177" s="133" t="s">
        <v>3793</v>
      </c>
      <c r="C177" s="134">
        <v>512</v>
      </c>
      <c r="D177" s="136" t="s">
        <v>3794</v>
      </c>
      <c r="E177" s="137">
        <v>1.0000000000000001E-122</v>
      </c>
      <c r="F177" s="138">
        <v>561</v>
      </c>
    </row>
    <row r="178" spans="1:6" ht="16">
      <c r="D178" s="136" t="s">
        <v>3795</v>
      </c>
      <c r="E178" s="137">
        <v>9.9999999999999998E-122</v>
      </c>
      <c r="F178" s="138">
        <v>504</v>
      </c>
    </row>
    <row r="179" spans="1:6" ht="16">
      <c r="D179" s="136" t="s">
        <v>3796</v>
      </c>
      <c r="E179" s="137">
        <v>1.0000000000000001E-5</v>
      </c>
      <c r="F179" s="138">
        <v>248</v>
      </c>
    </row>
    <row r="180" spans="1:6" ht="16">
      <c r="A180" s="133" t="s">
        <v>3797</v>
      </c>
      <c r="B180" s="133" t="s">
        <v>3798</v>
      </c>
      <c r="C180" s="134">
        <v>394</v>
      </c>
      <c r="D180" s="136" t="s">
        <v>3799</v>
      </c>
      <c r="E180" s="137">
        <v>1E-42</v>
      </c>
      <c r="F180" s="138">
        <v>329</v>
      </c>
    </row>
    <row r="181" spans="1:6" ht="16">
      <c r="D181" s="151" t="s">
        <v>3800</v>
      </c>
      <c r="E181" s="146">
        <v>5.9999999999999995E-4</v>
      </c>
      <c r="F181" s="145">
        <v>505</v>
      </c>
    </row>
    <row r="182" spans="1:6">
      <c r="A182" s="133" t="s">
        <v>3801</v>
      </c>
      <c r="B182" s="133" t="s">
        <v>3802</v>
      </c>
      <c r="C182" s="134">
        <v>356</v>
      </c>
      <c r="D182" s="135" t="s">
        <v>3389</v>
      </c>
    </row>
    <row r="183" spans="1:6">
      <c r="A183" s="133" t="s">
        <v>3803</v>
      </c>
      <c r="B183" s="133" t="s">
        <v>3388</v>
      </c>
      <c r="C183" s="134">
        <v>443</v>
      </c>
      <c r="D183" s="135" t="s">
        <v>3389</v>
      </c>
    </row>
    <row r="184" spans="1:6">
      <c r="A184" s="133" t="s">
        <v>3804</v>
      </c>
      <c r="B184" s="133" t="s">
        <v>3805</v>
      </c>
      <c r="C184" s="138">
        <v>170</v>
      </c>
      <c r="D184" s="135" t="s">
        <v>3806</v>
      </c>
    </row>
    <row r="185" spans="1:6" ht="16">
      <c r="A185" s="133" t="s">
        <v>3807</v>
      </c>
      <c r="B185" s="133" t="s">
        <v>3808</v>
      </c>
      <c r="C185" s="138">
        <v>280</v>
      </c>
      <c r="D185" s="136" t="s">
        <v>3809</v>
      </c>
      <c r="E185" s="137">
        <v>9.9999999999999998E-20</v>
      </c>
      <c r="F185" s="134">
        <v>189</v>
      </c>
    </row>
    <row r="186" spans="1:6" ht="16">
      <c r="D186" s="136" t="s">
        <v>3810</v>
      </c>
      <c r="E186" s="137">
        <v>2.0000000000000001E-18</v>
      </c>
      <c r="F186" s="134">
        <v>307</v>
      </c>
    </row>
    <row r="187" spans="1:6" ht="16">
      <c r="D187" s="136" t="s">
        <v>3811</v>
      </c>
      <c r="E187" s="137">
        <v>5.9999999999999997E-13</v>
      </c>
      <c r="F187" s="134">
        <v>438</v>
      </c>
    </row>
    <row r="188" spans="1:6" ht="16">
      <c r="D188" s="136" t="s">
        <v>3812</v>
      </c>
      <c r="E188" s="137">
        <v>5.9999999999999997E-7</v>
      </c>
      <c r="F188" s="138">
        <v>172</v>
      </c>
    </row>
    <row r="189" spans="1:6" ht="16">
      <c r="A189" s="133" t="s">
        <v>3813</v>
      </c>
      <c r="B189" s="133" t="s">
        <v>3814</v>
      </c>
      <c r="C189" s="134">
        <v>284</v>
      </c>
      <c r="D189" s="136" t="s">
        <v>3815</v>
      </c>
      <c r="E189" s="137">
        <v>2.0000000000000002E-5</v>
      </c>
      <c r="F189" s="138">
        <v>221</v>
      </c>
    </row>
    <row r="190" spans="1:6" ht="16">
      <c r="B190" s="133"/>
      <c r="D190" s="136" t="s">
        <v>3816</v>
      </c>
      <c r="E190" s="137">
        <v>6.0000000000000002E-5</v>
      </c>
      <c r="F190" s="138">
        <v>759</v>
      </c>
    </row>
    <row r="191" spans="1:6" ht="16">
      <c r="A191" s="133" t="s">
        <v>3817</v>
      </c>
      <c r="B191" s="133" t="s">
        <v>3814</v>
      </c>
      <c r="C191" s="134">
        <v>457</v>
      </c>
      <c r="D191" s="139" t="s">
        <v>3818</v>
      </c>
    </row>
    <row r="192" spans="1:6">
      <c r="A192" s="133" t="s">
        <v>3819</v>
      </c>
      <c r="B192" s="133" t="s">
        <v>3667</v>
      </c>
      <c r="C192" s="134">
        <v>201</v>
      </c>
      <c r="D192" s="135" t="s">
        <v>3389</v>
      </c>
    </row>
    <row r="193" spans="1:6" ht="16">
      <c r="A193" s="133" t="s">
        <v>3820</v>
      </c>
      <c r="B193" s="133" t="s">
        <v>3496</v>
      </c>
      <c r="C193" s="138">
        <v>311</v>
      </c>
      <c r="D193" s="136" t="s">
        <v>3821</v>
      </c>
      <c r="E193" s="137">
        <v>4.9999999999999997E-30</v>
      </c>
      <c r="F193" s="138">
        <v>363</v>
      </c>
    </row>
    <row r="194" spans="1:6" ht="16">
      <c r="D194" s="136" t="s">
        <v>3822</v>
      </c>
      <c r="E194" s="137">
        <v>6E-11</v>
      </c>
      <c r="F194" s="138">
        <v>300</v>
      </c>
    </row>
    <row r="195" spans="1:6" ht="16">
      <c r="D195" s="139" t="s">
        <v>3823</v>
      </c>
    </row>
    <row r="196" spans="1:6" ht="16">
      <c r="A196" s="133" t="s">
        <v>3824</v>
      </c>
      <c r="B196" s="133" t="s">
        <v>3388</v>
      </c>
      <c r="C196" s="138">
        <v>429</v>
      </c>
      <c r="D196" s="136" t="s">
        <v>3825</v>
      </c>
      <c r="E196" s="137">
        <v>3.9999999999999998E-6</v>
      </c>
      <c r="F196" s="134">
        <v>336</v>
      </c>
    </row>
    <row r="197" spans="1:6" ht="16">
      <c r="A197" s="133" t="s">
        <v>3826</v>
      </c>
      <c r="B197" s="133" t="s">
        <v>3827</v>
      </c>
      <c r="C197" s="138">
        <v>604</v>
      </c>
      <c r="D197" s="136" t="s">
        <v>3828</v>
      </c>
      <c r="E197" s="137">
        <v>9.0000000000000002E-69</v>
      </c>
      <c r="F197" s="138">
        <v>514</v>
      </c>
    </row>
    <row r="198" spans="1:6" ht="16">
      <c r="D198" s="136" t="s">
        <v>3829</v>
      </c>
      <c r="E198" s="137">
        <v>6.9999999999999997E-18</v>
      </c>
      <c r="F198" s="138">
        <v>394</v>
      </c>
    </row>
    <row r="199" spans="1:6" ht="16">
      <c r="D199" s="136" t="s">
        <v>3830</v>
      </c>
      <c r="E199" s="137">
        <v>2.0000000000000002E-5</v>
      </c>
      <c r="F199" s="138">
        <v>440</v>
      </c>
    </row>
    <row r="200" spans="1:6" ht="16">
      <c r="D200" s="139"/>
    </row>
    <row r="201" spans="1:6">
      <c r="A201" s="133" t="s">
        <v>3387</v>
      </c>
      <c r="B201" s="133" t="s">
        <v>3388</v>
      </c>
      <c r="C201" s="134">
        <v>910</v>
      </c>
      <c r="D201" s="135" t="s">
        <v>3389</v>
      </c>
    </row>
    <row r="202" spans="1:6" ht="16">
      <c r="A202" s="133" t="s">
        <v>3390</v>
      </c>
      <c r="B202" s="133" t="s">
        <v>3388</v>
      </c>
      <c r="C202" s="134">
        <v>369</v>
      </c>
      <c r="D202" s="136" t="s">
        <v>3391</v>
      </c>
      <c r="E202" s="137">
        <v>1E-8</v>
      </c>
      <c r="F202" s="138">
        <v>252</v>
      </c>
    </row>
    <row r="203" spans="1:6" ht="16">
      <c r="D203" s="136" t="s">
        <v>3392</v>
      </c>
      <c r="E203" s="137">
        <v>2.9999999999999999E-7</v>
      </c>
      <c r="F203" s="138">
        <v>282</v>
      </c>
    </row>
    <row r="204" spans="1:6" ht="16">
      <c r="A204" s="133" t="s">
        <v>3393</v>
      </c>
      <c r="B204" s="133" t="s">
        <v>3394</v>
      </c>
      <c r="C204" s="134">
        <v>198</v>
      </c>
      <c r="D204" s="136" t="s">
        <v>3395</v>
      </c>
      <c r="E204" s="137">
        <v>2.9999999999999998E-18</v>
      </c>
      <c r="F204" s="138">
        <v>465</v>
      </c>
    </row>
    <row r="205" spans="1:6" ht="16">
      <c r="D205" s="136" t="s">
        <v>3396</v>
      </c>
      <c r="E205" s="137">
        <v>1.0000000000000001E-15</v>
      </c>
      <c r="F205" s="138">
        <v>185</v>
      </c>
    </row>
    <row r="206" spans="1:6" ht="16">
      <c r="D206" s="136" t="s">
        <v>3397</v>
      </c>
      <c r="E206" s="137">
        <v>9.9999999999999998E-13</v>
      </c>
      <c r="F206" s="138">
        <v>165</v>
      </c>
    </row>
    <row r="207" spans="1:6" ht="16">
      <c r="D207" s="136" t="s">
        <v>3398</v>
      </c>
      <c r="E207" s="137">
        <v>2E-12</v>
      </c>
      <c r="F207" s="138">
        <v>146</v>
      </c>
    </row>
    <row r="208" spans="1:6" ht="16">
      <c r="D208" s="136" t="s">
        <v>3399</v>
      </c>
      <c r="E208" s="137">
        <v>6E-10</v>
      </c>
      <c r="F208" s="138">
        <v>233</v>
      </c>
    </row>
    <row r="209" spans="1:6" ht="16">
      <c r="D209" s="136" t="s">
        <v>3400</v>
      </c>
      <c r="E209" s="137">
        <v>2.0000000000000002E-5</v>
      </c>
      <c r="F209" s="138">
        <v>578</v>
      </c>
    </row>
    <row r="210" spans="1:6" ht="16">
      <c r="D210" s="136" t="s">
        <v>3401</v>
      </c>
      <c r="E210" s="137">
        <v>3.0000000000000001E-5</v>
      </c>
      <c r="F210" s="138">
        <v>284</v>
      </c>
    </row>
    <row r="211" spans="1:6" ht="16">
      <c r="A211" s="133" t="s">
        <v>3402</v>
      </c>
      <c r="B211" s="133" t="s">
        <v>3403</v>
      </c>
      <c r="C211" s="134">
        <v>678</v>
      </c>
      <c r="D211" s="139" t="s">
        <v>3404</v>
      </c>
    </row>
    <row r="212" spans="1:6" ht="16">
      <c r="A212" s="133" t="s">
        <v>3405</v>
      </c>
      <c r="B212" s="133" t="s">
        <v>3388</v>
      </c>
      <c r="C212" s="134">
        <v>265</v>
      </c>
      <c r="D212" s="136" t="s">
        <v>3406</v>
      </c>
      <c r="E212" s="137">
        <v>9.9999999999999994E-50</v>
      </c>
      <c r="F212" s="138">
        <v>252</v>
      </c>
    </row>
    <row r="213" spans="1:6" ht="16">
      <c r="D213" s="136" t="s">
        <v>3407</v>
      </c>
      <c r="E213" s="137">
        <v>8.0000000000000007E-30</v>
      </c>
      <c r="F213" s="138">
        <v>252</v>
      </c>
    </row>
    <row r="214" spans="1:6" ht="16">
      <c r="D214" s="136" t="s">
        <v>3408</v>
      </c>
      <c r="E214" s="137">
        <v>3E-28</v>
      </c>
      <c r="F214" s="138">
        <v>382</v>
      </c>
    </row>
    <row r="215" spans="1:6" ht="16">
      <c r="D215" s="136" t="s">
        <v>3409</v>
      </c>
      <c r="E215" s="137">
        <v>7.0000000000000003E-27</v>
      </c>
      <c r="F215" s="138">
        <v>303</v>
      </c>
    </row>
    <row r="216" spans="1:6" ht="16">
      <c r="D216" s="136" t="s">
        <v>3410</v>
      </c>
      <c r="E216" s="137">
        <v>2.0000000000000001E-17</v>
      </c>
      <c r="F216" s="138">
        <v>546</v>
      </c>
    </row>
    <row r="217" spans="1:6" ht="16">
      <c r="D217" s="136" t="s">
        <v>3411</v>
      </c>
      <c r="E217" s="137">
        <v>6.0000000000000003E-12</v>
      </c>
      <c r="F217" s="138">
        <v>446</v>
      </c>
    </row>
    <row r="218" spans="1:6">
      <c r="A218" s="133" t="s">
        <v>3412</v>
      </c>
      <c r="B218" s="133" t="s">
        <v>3413</v>
      </c>
      <c r="C218" s="134">
        <v>1558</v>
      </c>
      <c r="D218" s="140" t="s">
        <v>3414</v>
      </c>
    </row>
    <row r="219" spans="1:6" ht="16">
      <c r="A219" s="133" t="s">
        <v>3415</v>
      </c>
      <c r="B219" s="133" t="s">
        <v>3416</v>
      </c>
      <c r="C219" s="134">
        <v>320</v>
      </c>
      <c r="D219" s="136" t="s">
        <v>3417</v>
      </c>
      <c r="E219" s="137">
        <v>5.9999999999999996E-31</v>
      </c>
      <c r="F219" s="138">
        <v>387</v>
      </c>
    </row>
    <row r="220" spans="1:6" ht="16">
      <c r="D220" s="136" t="s">
        <v>3418</v>
      </c>
      <c r="E220" s="137">
        <v>5.9999999999999998E-30</v>
      </c>
      <c r="F220" s="138">
        <v>333</v>
      </c>
    </row>
    <row r="221" spans="1:6" ht="16">
      <c r="D221" s="136" t="s">
        <v>3419</v>
      </c>
      <c r="E221" s="137">
        <v>3.9999999999999998E-29</v>
      </c>
      <c r="F221" s="138">
        <v>400</v>
      </c>
    </row>
    <row r="222" spans="1:6" ht="16">
      <c r="D222" s="136" t="s">
        <v>3420</v>
      </c>
      <c r="E222" s="137">
        <v>1.9999999999999999E-23</v>
      </c>
      <c r="F222" s="138">
        <v>307</v>
      </c>
    </row>
    <row r="223" spans="1:6" ht="16">
      <c r="D223" s="136" t="s">
        <v>3421</v>
      </c>
      <c r="E223" s="137">
        <v>1.9999999999999999E-6</v>
      </c>
      <c r="F223" s="138">
        <v>240</v>
      </c>
    </row>
    <row r="224" spans="1:6" ht="16">
      <c r="A224" s="133" t="s">
        <v>3422</v>
      </c>
      <c r="B224" s="133" t="s">
        <v>3423</v>
      </c>
      <c r="C224" s="134">
        <v>343</v>
      </c>
      <c r="D224" s="139" t="s">
        <v>3424</v>
      </c>
    </row>
    <row r="225" spans="1:7" ht="16">
      <c r="A225" s="133" t="s">
        <v>3425</v>
      </c>
      <c r="B225" s="133" t="s">
        <v>3426</v>
      </c>
      <c r="C225" s="134">
        <v>401</v>
      </c>
      <c r="D225" s="136" t="s">
        <v>3427</v>
      </c>
      <c r="E225" s="137">
        <v>6E-37</v>
      </c>
      <c r="F225" s="138">
        <v>304</v>
      </c>
      <c r="G225" s="154" t="s">
        <v>3988</v>
      </c>
    </row>
    <row r="226" spans="1:7" ht="16">
      <c r="D226" s="136" t="s">
        <v>3428</v>
      </c>
      <c r="E226" s="137">
        <v>6E-37</v>
      </c>
      <c r="F226" s="138">
        <v>321</v>
      </c>
    </row>
    <row r="227" spans="1:7" ht="16">
      <c r="D227" s="136" t="s">
        <v>3429</v>
      </c>
      <c r="E227" s="137">
        <v>4.9999999999999996E-35</v>
      </c>
      <c r="F227" s="138">
        <v>313</v>
      </c>
    </row>
    <row r="228" spans="1:7" ht="16">
      <c r="D228" s="136" t="s">
        <v>3430</v>
      </c>
      <c r="E228" s="137">
        <v>2.9999999999999999E-22</v>
      </c>
      <c r="F228" s="138">
        <v>261</v>
      </c>
    </row>
    <row r="229" spans="1:7" ht="16">
      <c r="D229" s="136" t="s">
        <v>3431</v>
      </c>
      <c r="E229" s="137">
        <v>1.9999999999999999E-20</v>
      </c>
      <c r="F229" s="138">
        <v>254</v>
      </c>
    </row>
    <row r="230" spans="1:7" ht="16">
      <c r="D230" s="139" t="s">
        <v>3432</v>
      </c>
    </row>
    <row r="231" spans="1:7" ht="16">
      <c r="A231" s="133" t="s">
        <v>3433</v>
      </c>
      <c r="B231" s="133" t="s">
        <v>3434</v>
      </c>
      <c r="C231" s="134">
        <v>221</v>
      </c>
      <c r="D231" s="136" t="s">
        <v>3435</v>
      </c>
      <c r="E231" s="137">
        <v>5.9999999999999998E-50</v>
      </c>
      <c r="F231" s="138">
        <v>217</v>
      </c>
    </row>
    <row r="232" spans="1:7" ht="16">
      <c r="A232" s="133" t="s">
        <v>3436</v>
      </c>
      <c r="B232" s="133" t="s">
        <v>3437</v>
      </c>
      <c r="C232" s="134">
        <v>172</v>
      </c>
      <c r="D232" s="141" t="s">
        <v>3438</v>
      </c>
      <c r="E232" s="142">
        <v>0.08</v>
      </c>
      <c r="F232" s="143">
        <v>167</v>
      </c>
    </row>
    <row r="233" spans="1:7">
      <c r="A233" s="133" t="s">
        <v>3439</v>
      </c>
      <c r="B233" s="133" t="s">
        <v>3388</v>
      </c>
      <c r="C233" s="134">
        <v>595</v>
      </c>
      <c r="D233" s="135" t="s">
        <v>3389</v>
      </c>
    </row>
    <row r="234" spans="1:7">
      <c r="A234" s="133" t="s">
        <v>3440</v>
      </c>
      <c r="B234" s="133" t="s">
        <v>3441</v>
      </c>
      <c r="C234" s="138">
        <v>422</v>
      </c>
      <c r="D234" s="135" t="s">
        <v>3389</v>
      </c>
    </row>
    <row r="235" spans="1:7">
      <c r="A235" s="133" t="s">
        <v>3442</v>
      </c>
      <c r="B235" s="133" t="s">
        <v>3388</v>
      </c>
      <c r="C235" s="138">
        <v>360</v>
      </c>
      <c r="D235" s="135" t="s">
        <v>3389</v>
      </c>
    </row>
    <row r="236" spans="1:7">
      <c r="A236" s="133" t="s">
        <v>3443</v>
      </c>
      <c r="B236" s="133" t="s">
        <v>3388</v>
      </c>
      <c r="C236" s="138">
        <v>638</v>
      </c>
      <c r="D236" s="135" t="s">
        <v>3389</v>
      </c>
    </row>
    <row r="237" spans="1:7" ht="16">
      <c r="A237" s="133" t="s">
        <v>3444</v>
      </c>
      <c r="B237" s="133" t="s">
        <v>3445</v>
      </c>
      <c r="C237" s="138">
        <v>255</v>
      </c>
      <c r="D237" s="136" t="s">
        <v>3446</v>
      </c>
      <c r="E237" s="137">
        <v>2.0000000000000001E-17</v>
      </c>
      <c r="F237" s="134">
        <v>284</v>
      </c>
    </row>
    <row r="238" spans="1:7" ht="16">
      <c r="D238" s="136" t="s">
        <v>3447</v>
      </c>
      <c r="E238" s="137">
        <v>7.0000000000000005E-13</v>
      </c>
      <c r="F238" s="134">
        <v>313</v>
      </c>
    </row>
    <row r="239" spans="1:7" ht="16">
      <c r="D239" s="136" t="s">
        <v>3448</v>
      </c>
      <c r="E239" s="137">
        <v>9.9999999999999994E-12</v>
      </c>
      <c r="F239" s="134">
        <v>340</v>
      </c>
    </row>
    <row r="240" spans="1:7" ht="16">
      <c r="A240" s="133" t="s">
        <v>3449</v>
      </c>
      <c r="B240" s="133" t="s">
        <v>3450</v>
      </c>
      <c r="C240" s="138">
        <v>558</v>
      </c>
      <c r="D240" s="136" t="s">
        <v>3451</v>
      </c>
      <c r="E240" s="137">
        <v>9.9999999999999998E-141</v>
      </c>
      <c r="F240" s="138">
        <v>597</v>
      </c>
    </row>
    <row r="241" spans="1:6" ht="16">
      <c r="D241" s="136" t="s">
        <v>3452</v>
      </c>
      <c r="E241" s="137">
        <v>1E-135</v>
      </c>
      <c r="F241" s="138">
        <v>537</v>
      </c>
    </row>
    <row r="242" spans="1:6" ht="16">
      <c r="D242" s="136" t="s">
        <v>3453</v>
      </c>
      <c r="E242" s="137">
        <v>4E-50</v>
      </c>
      <c r="F242" s="138">
        <v>816</v>
      </c>
    </row>
    <row r="243" spans="1:6">
      <c r="A243" s="133" t="s">
        <v>3454</v>
      </c>
      <c r="B243" s="133" t="s">
        <v>3455</v>
      </c>
      <c r="C243" s="134">
        <v>533</v>
      </c>
      <c r="D243" s="138" t="s">
        <v>3456</v>
      </c>
      <c r="E243" s="137">
        <v>5.9999999999999997E-13</v>
      </c>
      <c r="F243" s="138">
        <v>399</v>
      </c>
    </row>
    <row r="244" spans="1:6">
      <c r="A244" s="134" t="s">
        <v>3457</v>
      </c>
      <c r="B244" s="134" t="s">
        <v>3458</v>
      </c>
      <c r="C244" s="134">
        <v>394</v>
      </c>
      <c r="D244" s="134" t="s">
        <v>3459</v>
      </c>
      <c r="E244" s="137">
        <v>4.0000000000000001E-13</v>
      </c>
      <c r="F244" s="138">
        <v>433</v>
      </c>
    </row>
    <row r="245" spans="1:6">
      <c r="D245" s="134" t="s">
        <v>3460</v>
      </c>
      <c r="E245" s="137">
        <v>7.9999999999999996E-7</v>
      </c>
      <c r="F245" s="138">
        <v>1248</v>
      </c>
    </row>
    <row r="246" spans="1:6">
      <c r="A246" s="134" t="s">
        <v>3461</v>
      </c>
      <c r="B246" s="134" t="s">
        <v>3462</v>
      </c>
      <c r="C246" s="134">
        <v>485</v>
      </c>
      <c r="D246" s="134" t="s">
        <v>3463</v>
      </c>
      <c r="E246" s="144">
        <v>9.9999999999999999E-119</v>
      </c>
      <c r="F246" s="138">
        <v>446</v>
      </c>
    </row>
    <row r="247" spans="1:6">
      <c r="D247" s="134" t="s">
        <v>3464</v>
      </c>
      <c r="E247" s="137">
        <v>1E-117</v>
      </c>
      <c r="F247" s="138">
        <v>501</v>
      </c>
    </row>
    <row r="248" spans="1:6">
      <c r="A248" s="133" t="s">
        <v>3465</v>
      </c>
      <c r="B248" s="138" t="s">
        <v>1646</v>
      </c>
      <c r="C248" s="138">
        <v>371</v>
      </c>
      <c r="D248" s="135" t="s">
        <v>3389</v>
      </c>
    </row>
    <row r="249" spans="1:6">
      <c r="A249" s="134" t="s">
        <v>3466</v>
      </c>
      <c r="B249" s="138" t="s">
        <v>3467</v>
      </c>
      <c r="C249" s="138">
        <v>250</v>
      </c>
      <c r="D249" s="134" t="s">
        <v>3468</v>
      </c>
      <c r="E249" s="137">
        <v>3E-10</v>
      </c>
      <c r="F249" s="138">
        <v>176</v>
      </c>
    </row>
    <row r="250" spans="1:6">
      <c r="A250" s="134" t="s">
        <v>3469</v>
      </c>
      <c r="B250" s="134" t="s">
        <v>3470</v>
      </c>
      <c r="C250" s="138">
        <v>545</v>
      </c>
      <c r="D250" s="134" t="s">
        <v>3471</v>
      </c>
      <c r="E250" s="144">
        <v>8.0000000000000001E-50</v>
      </c>
      <c r="F250" s="138">
        <v>314</v>
      </c>
    </row>
    <row r="251" spans="1:6">
      <c r="D251" s="134" t="s">
        <v>3472</v>
      </c>
      <c r="E251" s="137">
        <v>8.9999999999999996E-17</v>
      </c>
      <c r="F251" s="138">
        <v>214</v>
      </c>
    </row>
    <row r="252" spans="1:6">
      <c r="D252" s="134" t="s">
        <v>3473</v>
      </c>
      <c r="E252" s="137">
        <v>1.9999999999999999E-7</v>
      </c>
      <c r="F252" s="138">
        <v>741</v>
      </c>
    </row>
    <row r="253" spans="1:6">
      <c r="A253" s="133" t="s">
        <v>3474</v>
      </c>
      <c r="B253" s="134" t="s">
        <v>3475</v>
      </c>
      <c r="C253" s="138">
        <v>230</v>
      </c>
      <c r="D253" s="134" t="s">
        <v>3476</v>
      </c>
      <c r="E253" s="137">
        <v>5.9999999999999996E-31</v>
      </c>
      <c r="F253" s="138">
        <v>232</v>
      </c>
    </row>
    <row r="254" spans="1:6">
      <c r="A254" s="133" t="s">
        <v>3477</v>
      </c>
      <c r="B254" s="134" t="s">
        <v>3416</v>
      </c>
      <c r="C254" s="138">
        <v>320</v>
      </c>
      <c r="D254" s="134" t="s">
        <v>3417</v>
      </c>
      <c r="E254" s="137">
        <v>2.0000000000000002E-31</v>
      </c>
      <c r="F254" s="138">
        <v>387</v>
      </c>
    </row>
    <row r="255" spans="1:6">
      <c r="D255" s="134" t="s">
        <v>3418</v>
      </c>
      <c r="E255" s="137">
        <v>1.0000000000000001E-30</v>
      </c>
      <c r="F255" s="138">
        <v>333</v>
      </c>
    </row>
    <row r="256" spans="1:6">
      <c r="D256" s="134" t="s">
        <v>3478</v>
      </c>
      <c r="E256" s="137">
        <v>2.9999999999999999E-30</v>
      </c>
      <c r="F256" s="138">
        <v>400</v>
      </c>
    </row>
    <row r="257" spans="1:7">
      <c r="D257" s="134" t="s">
        <v>3420</v>
      </c>
      <c r="E257" s="137">
        <v>3.9999999999999998E-23</v>
      </c>
      <c r="F257" s="138">
        <v>307</v>
      </c>
    </row>
    <row r="258" spans="1:7">
      <c r="A258" s="133" t="s">
        <v>3479</v>
      </c>
      <c r="B258" s="134" t="s">
        <v>3480</v>
      </c>
      <c r="C258" s="134">
        <v>492</v>
      </c>
      <c r="D258" s="138" t="s">
        <v>3481</v>
      </c>
    </row>
    <row r="259" spans="1:7">
      <c r="D259" s="140" t="s">
        <v>3482</v>
      </c>
      <c r="E259" s="140"/>
      <c r="F259" s="145">
        <v>652</v>
      </c>
      <c r="G259" s="140"/>
    </row>
    <row r="260" spans="1:7">
      <c r="D260" s="145" t="s">
        <v>3483</v>
      </c>
      <c r="E260" s="140"/>
      <c r="F260" s="145">
        <v>501</v>
      </c>
      <c r="G260" s="140"/>
    </row>
    <row r="261" spans="1:7">
      <c r="D261" s="140" t="s">
        <v>3484</v>
      </c>
      <c r="E261" s="140"/>
      <c r="F261" s="145">
        <v>485</v>
      </c>
      <c r="G261" s="140"/>
    </row>
    <row r="262" spans="1:7">
      <c r="D262" s="140" t="s">
        <v>3485</v>
      </c>
      <c r="E262" s="146">
        <v>9.9999999999999999E-91</v>
      </c>
      <c r="F262" s="145">
        <v>517</v>
      </c>
      <c r="G262" s="140"/>
    </row>
    <row r="263" spans="1:7">
      <c r="D263" s="140" t="s">
        <v>3486</v>
      </c>
      <c r="E263" s="146">
        <v>8.0000000000000001E-52</v>
      </c>
      <c r="F263" s="145">
        <v>760</v>
      </c>
      <c r="G263" s="140"/>
    </row>
    <row r="264" spans="1:7">
      <c r="D264" s="140" t="s">
        <v>3487</v>
      </c>
      <c r="E264" s="146">
        <v>4.0000000000000001E-46</v>
      </c>
      <c r="F264" s="145">
        <v>482</v>
      </c>
      <c r="G264" s="140"/>
    </row>
    <row r="265" spans="1:7">
      <c r="D265" s="140" t="s">
        <v>3488</v>
      </c>
      <c r="E265" s="146">
        <v>7.0000000000000003E-37</v>
      </c>
      <c r="F265" s="145">
        <v>474</v>
      </c>
      <c r="G265" s="140"/>
    </row>
    <row r="266" spans="1:7">
      <c r="D266" s="140" t="s">
        <v>3489</v>
      </c>
      <c r="E266" s="146">
        <v>2.0000000000000001E-22</v>
      </c>
      <c r="F266" s="145">
        <v>611</v>
      </c>
      <c r="G266" s="140"/>
    </row>
    <row r="267" spans="1:7">
      <c r="A267" s="133" t="s">
        <v>3490</v>
      </c>
      <c r="B267" s="134" t="s">
        <v>3491</v>
      </c>
      <c r="C267" s="134">
        <v>266</v>
      </c>
      <c r="D267" s="140" t="s">
        <v>3492</v>
      </c>
      <c r="E267" s="146">
        <v>1.0000000000000001E-18</v>
      </c>
      <c r="F267" s="145">
        <v>248</v>
      </c>
      <c r="G267" s="140"/>
    </row>
    <row r="268" spans="1:7">
      <c r="D268" s="140" t="s">
        <v>3453</v>
      </c>
      <c r="E268" s="146">
        <v>6.0000000000000003E-12</v>
      </c>
      <c r="F268" s="145">
        <v>816</v>
      </c>
      <c r="G268" s="140"/>
    </row>
    <row r="269" spans="1:7">
      <c r="A269" s="133" t="s">
        <v>3493</v>
      </c>
      <c r="B269" s="134" t="s">
        <v>3467</v>
      </c>
      <c r="C269" s="134">
        <v>159</v>
      </c>
      <c r="D269" s="140" t="s">
        <v>3494</v>
      </c>
      <c r="E269" s="146">
        <v>4.0000000000000002E-4</v>
      </c>
      <c r="F269" s="145">
        <v>282</v>
      </c>
      <c r="G269" s="140"/>
    </row>
    <row r="270" spans="1:7">
      <c r="A270" s="133" t="s">
        <v>3495</v>
      </c>
      <c r="B270" s="133" t="s">
        <v>3496</v>
      </c>
      <c r="C270" s="134">
        <v>463</v>
      </c>
      <c r="D270" s="145" t="s">
        <v>3497</v>
      </c>
      <c r="E270" s="140"/>
      <c r="F270" s="140"/>
      <c r="G270" s="140"/>
    </row>
    <row r="271" spans="1:7">
      <c r="A271" s="133" t="s">
        <v>3498</v>
      </c>
      <c r="B271" s="133" t="s">
        <v>3499</v>
      </c>
      <c r="C271" s="138">
        <v>169</v>
      </c>
      <c r="D271" s="140" t="s">
        <v>3500</v>
      </c>
      <c r="E271" s="146">
        <v>9.9999999999999996E-39</v>
      </c>
      <c r="F271" s="145">
        <v>161</v>
      </c>
      <c r="G271" s="140"/>
    </row>
    <row r="272" spans="1:7">
      <c r="D272" s="140" t="s">
        <v>3501</v>
      </c>
      <c r="E272" s="146">
        <v>5.0000000000000003E-38</v>
      </c>
      <c r="F272" s="145">
        <v>145</v>
      </c>
      <c r="G272" s="140"/>
    </row>
    <row r="273" spans="1:7">
      <c r="D273" s="140" t="s">
        <v>3502</v>
      </c>
      <c r="E273" s="146">
        <v>2.0000000000000001E-37</v>
      </c>
      <c r="F273" s="145">
        <v>247</v>
      </c>
      <c r="G273" s="140"/>
    </row>
    <row r="274" spans="1:7">
      <c r="D274" s="140" t="s">
        <v>3503</v>
      </c>
      <c r="E274" s="146">
        <v>4.0000000000000002E-33</v>
      </c>
      <c r="F274" s="145">
        <v>288</v>
      </c>
      <c r="G274" s="140"/>
    </row>
    <row r="275" spans="1:7">
      <c r="D275" s="134" t="s">
        <v>3504</v>
      </c>
      <c r="E275" s="137">
        <v>1.9999999999999999E-29</v>
      </c>
      <c r="F275" s="138">
        <v>173</v>
      </c>
      <c r="G275" s="154" t="s">
        <v>3833</v>
      </c>
    </row>
    <row r="276" spans="1:7">
      <c r="A276" s="133" t="s">
        <v>3505</v>
      </c>
      <c r="B276" s="134" t="s">
        <v>3506</v>
      </c>
      <c r="C276" s="134">
        <v>198</v>
      </c>
      <c r="D276" s="135" t="s">
        <v>3389</v>
      </c>
    </row>
    <row r="277" spans="1:7">
      <c r="A277" s="133" t="s">
        <v>3507</v>
      </c>
      <c r="B277" s="133" t="s">
        <v>3508</v>
      </c>
      <c r="C277" s="134">
        <v>198</v>
      </c>
      <c r="D277" s="134" t="s">
        <v>3509</v>
      </c>
    </row>
    <row r="278" spans="1:7">
      <c r="A278" s="133" t="s">
        <v>3510</v>
      </c>
      <c r="B278" s="133" t="s">
        <v>3511</v>
      </c>
      <c r="C278" s="134">
        <v>241</v>
      </c>
      <c r="D278" s="134" t="s">
        <v>3512</v>
      </c>
      <c r="E278" s="137">
        <v>4.9999999999999999E-20</v>
      </c>
      <c r="F278" s="138">
        <v>163</v>
      </c>
    </row>
    <row r="279" spans="1:7">
      <c r="A279" s="133" t="s">
        <v>3513</v>
      </c>
      <c r="B279" s="138" t="s">
        <v>3514</v>
      </c>
      <c r="C279" s="138">
        <v>104</v>
      </c>
      <c r="D279" s="135" t="s">
        <v>3389</v>
      </c>
    </row>
    <row r="280" spans="1:7">
      <c r="A280" s="133" t="s">
        <v>3515</v>
      </c>
      <c r="B280" s="138" t="s">
        <v>3516</v>
      </c>
      <c r="C280" s="138">
        <v>315</v>
      </c>
      <c r="D280" s="134" t="s">
        <v>3517</v>
      </c>
      <c r="E280" s="137">
        <v>9.0000000000000003E-16</v>
      </c>
      <c r="F280" s="134">
        <v>364</v>
      </c>
    </row>
    <row r="281" spans="1:7">
      <c r="A281" s="133" t="s">
        <v>3518</v>
      </c>
      <c r="B281" s="133" t="s">
        <v>3519</v>
      </c>
      <c r="C281" s="138">
        <v>698</v>
      </c>
      <c r="D281" s="134" t="s">
        <v>3520</v>
      </c>
      <c r="E281" s="137">
        <v>1.0000000000000001E-110</v>
      </c>
      <c r="F281" s="134">
        <v>702</v>
      </c>
    </row>
    <row r="282" spans="1:7">
      <c r="D282" s="134" t="s">
        <v>3521</v>
      </c>
      <c r="E282" s="137">
        <v>9.9999999999999993E-103</v>
      </c>
      <c r="F282" s="138">
        <v>689</v>
      </c>
    </row>
    <row r="283" spans="1:7">
      <c r="D283" s="134" t="s">
        <v>3522</v>
      </c>
      <c r="E283" s="137">
        <v>1.9999999999999999E-98</v>
      </c>
      <c r="F283" s="138">
        <v>689</v>
      </c>
    </row>
    <row r="284" spans="1:7">
      <c r="D284" s="134" t="s">
        <v>3523</v>
      </c>
      <c r="E284" s="137">
        <v>9.0000000000000001E-76</v>
      </c>
      <c r="F284" s="138">
        <v>672</v>
      </c>
    </row>
    <row r="285" spans="1:7">
      <c r="D285" s="134" t="s">
        <v>3524</v>
      </c>
      <c r="E285" s="137">
        <v>1.9999999999999999E-74</v>
      </c>
      <c r="F285" s="138">
        <v>667</v>
      </c>
    </row>
    <row r="286" spans="1:7">
      <c r="D286" s="134" t="s">
        <v>3525</v>
      </c>
      <c r="E286" s="137">
        <v>4E-70</v>
      </c>
      <c r="F286" s="138">
        <v>551</v>
      </c>
    </row>
    <row r="288" spans="1:7">
      <c r="A288" s="133" t="s">
        <v>3987</v>
      </c>
      <c r="B288" s="134" t="s">
        <v>3986</v>
      </c>
      <c r="C288" s="134">
        <v>316</v>
      </c>
      <c r="D288" s="156" t="s">
        <v>3389</v>
      </c>
    </row>
    <row r="289" spans="1:7">
      <c r="A289" s="133" t="s">
        <v>3985</v>
      </c>
      <c r="B289" s="133" t="s">
        <v>3984</v>
      </c>
      <c r="C289" s="134">
        <v>160</v>
      </c>
      <c r="D289" s="134" t="s">
        <v>3983</v>
      </c>
      <c r="E289" s="137">
        <v>9.9999999999999994E-50</v>
      </c>
      <c r="F289" s="138">
        <v>158</v>
      </c>
    </row>
    <row r="290" spans="1:7">
      <c r="D290" s="138" t="s">
        <v>3982</v>
      </c>
    </row>
    <row r="291" spans="1:7">
      <c r="A291" s="133" t="s">
        <v>3981</v>
      </c>
      <c r="B291" s="133" t="s">
        <v>3980</v>
      </c>
      <c r="C291" s="134">
        <v>672</v>
      </c>
      <c r="D291" s="135" t="s">
        <v>3389</v>
      </c>
    </row>
    <row r="292" spans="1:7">
      <c r="A292" s="133" t="s">
        <v>3979</v>
      </c>
      <c r="B292" s="138" t="s">
        <v>3978</v>
      </c>
      <c r="C292" s="138">
        <v>367</v>
      </c>
      <c r="D292" s="134" t="s">
        <v>3977</v>
      </c>
      <c r="E292" s="137">
        <v>1.0000000000000001E-15</v>
      </c>
      <c r="F292" s="134">
        <v>350</v>
      </c>
    </row>
    <row r="293" spans="1:7">
      <c r="B293" s="149"/>
      <c r="D293" s="134" t="s">
        <v>3976</v>
      </c>
      <c r="E293" s="137">
        <v>5.0000000000000003E-10</v>
      </c>
      <c r="F293" s="134">
        <v>251</v>
      </c>
    </row>
    <row r="294" spans="1:7">
      <c r="D294" s="134" t="s">
        <v>3975</v>
      </c>
      <c r="E294" s="137">
        <v>3.9999999999999998E-7</v>
      </c>
      <c r="F294" s="138">
        <v>174</v>
      </c>
    </row>
    <row r="295" spans="1:7">
      <c r="A295" s="133" t="s">
        <v>3974</v>
      </c>
      <c r="B295" s="134" t="s">
        <v>3973</v>
      </c>
      <c r="C295" s="134">
        <v>333</v>
      </c>
      <c r="D295" s="134" t="s">
        <v>3972</v>
      </c>
      <c r="E295" s="137">
        <v>3.9999999999999998E-6</v>
      </c>
      <c r="F295" s="138">
        <v>386</v>
      </c>
    </row>
    <row r="296" spans="1:7">
      <c r="D296" s="134" t="s">
        <v>3971</v>
      </c>
      <c r="E296" s="137">
        <v>3.0000000000000001E-5</v>
      </c>
      <c r="F296" s="138">
        <v>323</v>
      </c>
    </row>
    <row r="297" spans="1:7">
      <c r="A297" s="133" t="s">
        <v>3970</v>
      </c>
      <c r="B297" s="133" t="s">
        <v>3969</v>
      </c>
      <c r="C297" s="134">
        <v>447</v>
      </c>
      <c r="D297" s="134" t="s">
        <v>3968</v>
      </c>
      <c r="E297" s="137">
        <v>7.9999999999999996E-6</v>
      </c>
      <c r="F297" s="138">
        <v>372</v>
      </c>
    </row>
    <row r="298" spans="1:7">
      <c r="D298" s="134" t="s">
        <v>3967</v>
      </c>
      <c r="E298" s="137">
        <v>2.0000000000000001E-4</v>
      </c>
      <c r="F298" s="138">
        <v>371</v>
      </c>
    </row>
    <row r="299" spans="1:7">
      <c r="A299" s="133" t="s">
        <v>3966</v>
      </c>
      <c r="B299" s="134" t="s">
        <v>3467</v>
      </c>
      <c r="C299" s="134">
        <v>713</v>
      </c>
      <c r="D299" s="138" t="s">
        <v>3965</v>
      </c>
      <c r="E299" s="144">
        <v>9.9999999999999995E-8</v>
      </c>
      <c r="F299" s="138">
        <v>148</v>
      </c>
      <c r="G299" s="138"/>
    </row>
    <row r="300" spans="1:7">
      <c r="A300" s="133" t="s">
        <v>3964</v>
      </c>
      <c r="B300" s="138" t="s">
        <v>3467</v>
      </c>
      <c r="C300" s="138">
        <v>474</v>
      </c>
      <c r="D300" s="135" t="s">
        <v>3389</v>
      </c>
    </row>
    <row r="301" spans="1:7">
      <c r="A301" s="133" t="s">
        <v>3963</v>
      </c>
      <c r="B301" s="133" t="s">
        <v>3962</v>
      </c>
      <c r="C301" s="138">
        <v>259</v>
      </c>
      <c r="D301" s="134" t="s">
        <v>3961</v>
      </c>
      <c r="E301" s="137">
        <v>1.9999999999999999E-38</v>
      </c>
      <c r="F301" s="138">
        <v>228</v>
      </c>
    </row>
    <row r="302" spans="1:7">
      <c r="D302" s="134" t="s">
        <v>3960</v>
      </c>
      <c r="E302" s="137">
        <v>2E-8</v>
      </c>
      <c r="F302" s="138">
        <v>339</v>
      </c>
    </row>
    <row r="303" spans="1:7">
      <c r="D303" s="134" t="s">
        <v>3959</v>
      </c>
      <c r="E303" s="137">
        <v>5.0000000000000002E-5</v>
      </c>
      <c r="F303" s="138">
        <v>403</v>
      </c>
    </row>
    <row r="304" spans="1:7">
      <c r="A304" s="133" t="s">
        <v>3958</v>
      </c>
      <c r="B304" s="133" t="s">
        <v>3957</v>
      </c>
      <c r="C304" s="138">
        <v>361</v>
      </c>
      <c r="D304" s="134" t="s">
        <v>3956</v>
      </c>
      <c r="E304" s="137">
        <v>3.0000000000000001E-58</v>
      </c>
      <c r="F304" s="138">
        <v>335</v>
      </c>
    </row>
    <row r="305" spans="1:6">
      <c r="A305" s="133" t="s">
        <v>3955</v>
      </c>
      <c r="B305" s="133" t="s">
        <v>3954</v>
      </c>
      <c r="C305" s="138">
        <v>3241</v>
      </c>
      <c r="D305" s="134" t="s">
        <v>3953</v>
      </c>
      <c r="E305" s="137">
        <v>9.9999999999999998E-86</v>
      </c>
    </row>
    <row r="306" spans="1:6">
      <c r="D306" s="134" t="s">
        <v>3952</v>
      </c>
      <c r="E306" s="137">
        <v>6.9999999999999997E-82</v>
      </c>
    </row>
    <row r="307" spans="1:6">
      <c r="D307" s="134" t="s">
        <v>3951</v>
      </c>
      <c r="E307" s="137">
        <v>4E-78</v>
      </c>
    </row>
    <row r="308" spans="1:6">
      <c r="D308" s="134" t="s">
        <v>3950</v>
      </c>
      <c r="E308" s="137">
        <v>3.0000000000000001E-70</v>
      </c>
    </row>
    <row r="309" spans="1:6">
      <c r="D309" s="134" t="s">
        <v>3949</v>
      </c>
      <c r="E309" s="137">
        <v>9.9999999999999997E-65</v>
      </c>
    </row>
    <row r="310" spans="1:6">
      <c r="D310" s="134" t="s">
        <v>1649</v>
      </c>
      <c r="E310" s="137">
        <v>2.0000000000000001E-62</v>
      </c>
    </row>
    <row r="311" spans="1:6">
      <c r="D311" s="134" t="s">
        <v>3948</v>
      </c>
      <c r="E311" s="137">
        <v>6.0000000000000002E-62</v>
      </c>
    </row>
    <row r="312" spans="1:6">
      <c r="D312" s="134" t="s">
        <v>3947</v>
      </c>
      <c r="E312" s="137">
        <v>3.9999999999999999E-48</v>
      </c>
    </row>
    <row r="313" spans="1:6">
      <c r="D313" s="134" t="s">
        <v>3946</v>
      </c>
      <c r="E313" s="137">
        <v>1.0000000000000001E-33</v>
      </c>
    </row>
    <row r="314" spans="1:6">
      <c r="D314" s="134" t="s">
        <v>3945</v>
      </c>
      <c r="E314" s="137">
        <v>9.0000000000000003E-20</v>
      </c>
    </row>
    <row r="315" spans="1:6">
      <c r="D315" s="134" t="s">
        <v>3944</v>
      </c>
      <c r="E315" s="137">
        <v>2E-19</v>
      </c>
    </row>
    <row r="316" spans="1:6">
      <c r="A316" s="133" t="s">
        <v>3943</v>
      </c>
      <c r="B316" s="133" t="s">
        <v>3942</v>
      </c>
      <c r="C316" s="134">
        <v>543</v>
      </c>
      <c r="D316" s="145" t="s">
        <v>3941</v>
      </c>
    </row>
    <row r="317" spans="1:6">
      <c r="A317" s="133" t="s">
        <v>3940</v>
      </c>
      <c r="B317" s="133" t="s">
        <v>3939</v>
      </c>
      <c r="C317" s="134">
        <v>331</v>
      </c>
      <c r="D317" s="135" t="s">
        <v>3389</v>
      </c>
    </row>
    <row r="318" spans="1:6">
      <c r="A318" s="133" t="s">
        <v>3938</v>
      </c>
      <c r="B318" s="133" t="s">
        <v>3937</v>
      </c>
      <c r="C318" s="134">
        <v>144</v>
      </c>
      <c r="D318" s="138" t="s">
        <v>3936</v>
      </c>
    </row>
    <row r="319" spans="1:6">
      <c r="A319" s="133" t="s">
        <v>3935</v>
      </c>
      <c r="B319" s="133" t="s">
        <v>3934</v>
      </c>
      <c r="C319" s="138">
        <v>317</v>
      </c>
      <c r="D319" s="134" t="s">
        <v>3933</v>
      </c>
      <c r="E319" s="137">
        <v>3.0000000000000003E-39</v>
      </c>
      <c r="F319" s="134">
        <v>278</v>
      </c>
    </row>
    <row r="320" spans="1:6">
      <c r="A320" s="133" t="s">
        <v>3932</v>
      </c>
      <c r="B320" s="133" t="s">
        <v>3931</v>
      </c>
      <c r="C320" s="138">
        <v>685</v>
      </c>
      <c r="D320" s="134" t="s">
        <v>3930</v>
      </c>
      <c r="E320" s="137">
        <v>3.0000000000000002E-85</v>
      </c>
      <c r="F320" s="134">
        <v>170</v>
      </c>
    </row>
    <row r="321" spans="1:6">
      <c r="D321" s="134" t="s">
        <v>3929</v>
      </c>
      <c r="E321" s="137">
        <v>1.9999999999999999E-29</v>
      </c>
      <c r="F321" s="134">
        <v>747</v>
      </c>
    </row>
    <row r="322" spans="1:6">
      <c r="D322" s="134" t="s">
        <v>3928</v>
      </c>
      <c r="E322" s="137">
        <v>2E-12</v>
      </c>
      <c r="F322" s="138">
        <v>734</v>
      </c>
    </row>
    <row r="323" spans="1:6">
      <c r="D323" s="134" t="s">
        <v>3927</v>
      </c>
      <c r="E323" s="137">
        <v>9.9999999999999995E-8</v>
      </c>
      <c r="F323" s="138">
        <v>237</v>
      </c>
    </row>
    <row r="324" spans="1:6">
      <c r="A324" s="133" t="s">
        <v>3926</v>
      </c>
      <c r="B324" s="133" t="s">
        <v>3388</v>
      </c>
      <c r="C324" s="134">
        <v>252</v>
      </c>
      <c r="D324" s="135" t="s">
        <v>3389</v>
      </c>
    </row>
    <row r="325" spans="1:6">
      <c r="A325" s="133" t="s">
        <v>3925</v>
      </c>
      <c r="B325" s="133" t="s">
        <v>3924</v>
      </c>
      <c r="C325" s="134">
        <v>246</v>
      </c>
      <c r="D325" s="134" t="s">
        <v>3923</v>
      </c>
      <c r="E325" s="137">
        <v>4.9999999999999997E-21</v>
      </c>
      <c r="F325" s="138">
        <v>281</v>
      </c>
    </row>
    <row r="326" spans="1:6">
      <c r="A326" s="133" t="s">
        <v>3922</v>
      </c>
      <c r="B326" s="133" t="s">
        <v>3921</v>
      </c>
      <c r="C326" s="134">
        <v>362</v>
      </c>
      <c r="D326" s="138" t="s">
        <v>3920</v>
      </c>
    </row>
    <row r="327" spans="1:6">
      <c r="A327" s="133" t="s">
        <v>3919</v>
      </c>
      <c r="B327" s="149" t="s">
        <v>3467</v>
      </c>
      <c r="C327" s="138">
        <v>454</v>
      </c>
      <c r="D327" s="135" t="s">
        <v>3389</v>
      </c>
    </row>
    <row r="328" spans="1:6">
      <c r="A328" s="133" t="s">
        <v>3918</v>
      </c>
      <c r="B328" s="133" t="s">
        <v>3917</v>
      </c>
      <c r="C328" s="138">
        <v>383</v>
      </c>
      <c r="D328" s="134" t="s">
        <v>3916</v>
      </c>
      <c r="E328" s="137">
        <v>3E-23</v>
      </c>
      <c r="F328" s="134">
        <v>333</v>
      </c>
    </row>
    <row r="329" spans="1:6">
      <c r="D329" s="134" t="s">
        <v>3915</v>
      </c>
      <c r="E329" s="137">
        <v>8.0000000000000004E-4</v>
      </c>
      <c r="F329" s="134">
        <v>236</v>
      </c>
    </row>
    <row r="330" spans="1:6">
      <c r="A330" s="133" t="s">
        <v>3914</v>
      </c>
      <c r="B330" s="149" t="s">
        <v>3913</v>
      </c>
      <c r="C330" s="138">
        <v>394</v>
      </c>
      <c r="D330" s="135" t="s">
        <v>3389</v>
      </c>
    </row>
    <row r="331" spans="1:6">
      <c r="A331" s="133" t="s">
        <v>3912</v>
      </c>
      <c r="B331" s="133" t="s">
        <v>3911</v>
      </c>
      <c r="C331" s="138">
        <v>109</v>
      </c>
      <c r="D331" s="135" t="s">
        <v>3389</v>
      </c>
    </row>
    <row r="332" spans="1:6">
      <c r="A332" s="133" t="s">
        <v>3910</v>
      </c>
      <c r="B332" s="133" t="s">
        <v>3909</v>
      </c>
      <c r="C332" s="138">
        <v>319</v>
      </c>
      <c r="D332" s="134" t="s">
        <v>3908</v>
      </c>
      <c r="E332" s="137">
        <v>8.0000000000000007E-31</v>
      </c>
      <c r="F332" s="134">
        <v>281</v>
      </c>
    </row>
    <row r="333" spans="1:6">
      <c r="C333" s="138"/>
      <c r="D333" s="155" t="s">
        <v>3907</v>
      </c>
      <c r="E333" s="137">
        <v>4.0000000000000002E-22</v>
      </c>
      <c r="F333" s="138">
        <v>315</v>
      </c>
    </row>
    <row r="334" spans="1:6">
      <c r="A334" s="133" t="s">
        <v>3906</v>
      </c>
      <c r="B334" s="133" t="s">
        <v>3905</v>
      </c>
      <c r="C334" s="138">
        <v>296</v>
      </c>
      <c r="D334" s="134" t="s">
        <v>3904</v>
      </c>
      <c r="E334" s="137">
        <v>1.9999999999999999E-36</v>
      </c>
      <c r="F334" s="138">
        <v>255</v>
      </c>
    </row>
    <row r="335" spans="1:6">
      <c r="D335" s="134" t="s">
        <v>3903</v>
      </c>
      <c r="E335" s="137">
        <v>1.9999999999999999E-29</v>
      </c>
      <c r="F335" s="138">
        <v>283</v>
      </c>
    </row>
    <row r="336" spans="1:6">
      <c r="D336" s="134" t="s">
        <v>3902</v>
      </c>
      <c r="E336" s="137">
        <v>4.9999999999999999E-29</v>
      </c>
      <c r="F336" s="138">
        <v>344</v>
      </c>
    </row>
    <row r="337" spans="1:6">
      <c r="A337" s="133" t="s">
        <v>3901</v>
      </c>
      <c r="B337" s="133" t="s">
        <v>3900</v>
      </c>
      <c r="C337" s="134">
        <v>427</v>
      </c>
      <c r="D337" s="134" t="s">
        <v>3899</v>
      </c>
      <c r="E337" s="137">
        <v>7.9999999999999999E-45</v>
      </c>
      <c r="F337" s="138">
        <v>423</v>
      </c>
    </row>
    <row r="338" spans="1:6">
      <c r="A338" s="133" t="s">
        <v>3898</v>
      </c>
      <c r="B338" s="134" t="s">
        <v>3897</v>
      </c>
      <c r="C338" s="134">
        <v>197</v>
      </c>
      <c r="D338" s="134" t="s">
        <v>3896</v>
      </c>
      <c r="E338" s="137">
        <v>5.9999999999999998E-30</v>
      </c>
      <c r="F338" s="138">
        <v>187</v>
      </c>
    </row>
    <row r="339" spans="1:6">
      <c r="D339" s="134" t="s">
        <v>3895</v>
      </c>
      <c r="E339" s="137">
        <v>4.9999999999999995E-22</v>
      </c>
      <c r="F339" s="138">
        <v>151</v>
      </c>
    </row>
    <row r="340" spans="1:6">
      <c r="D340" s="134" t="s">
        <v>3894</v>
      </c>
      <c r="E340" s="137">
        <v>4.0000000000000003E-18</v>
      </c>
      <c r="F340" s="138">
        <v>133</v>
      </c>
    </row>
    <row r="341" spans="1:6">
      <c r="D341" s="134" t="s">
        <v>3893</v>
      </c>
      <c r="E341" s="137">
        <v>2.0000000000000001E-17</v>
      </c>
      <c r="F341" s="138">
        <v>129</v>
      </c>
    </row>
    <row r="342" spans="1:6">
      <c r="D342" s="134" t="s">
        <v>3892</v>
      </c>
      <c r="E342" s="137">
        <v>2.0000000000000001E-9</v>
      </c>
      <c r="F342" s="138">
        <v>161</v>
      </c>
    </row>
    <row r="343" spans="1:6">
      <c r="A343" s="133" t="s">
        <v>3891</v>
      </c>
      <c r="B343" s="134" t="s">
        <v>3890</v>
      </c>
      <c r="C343" s="134">
        <v>216</v>
      </c>
      <c r="D343" s="134" t="s">
        <v>3889</v>
      </c>
      <c r="E343" s="137">
        <v>6.9999999999999997E-26</v>
      </c>
      <c r="F343" s="138">
        <v>212</v>
      </c>
    </row>
    <row r="344" spans="1:6">
      <c r="A344" s="133" t="s">
        <v>3888</v>
      </c>
      <c r="B344" s="134" t="s">
        <v>3887</v>
      </c>
      <c r="C344" s="134">
        <v>982</v>
      </c>
      <c r="D344" s="134" t="s">
        <v>3886</v>
      </c>
      <c r="E344" s="137">
        <v>7.9999999999999994E-76</v>
      </c>
      <c r="F344" s="138">
        <v>854</v>
      </c>
    </row>
    <row r="345" spans="1:6">
      <c r="A345" s="133" t="s">
        <v>3885</v>
      </c>
      <c r="B345" s="134" t="s">
        <v>3467</v>
      </c>
      <c r="C345" s="134">
        <v>761</v>
      </c>
      <c r="D345" s="138" t="s">
        <v>3884</v>
      </c>
      <c r="E345" s="137">
        <v>7.0000000000000003E-16</v>
      </c>
      <c r="F345" s="138">
        <v>305</v>
      </c>
    </row>
    <row r="346" spans="1:6">
      <c r="D346" s="134" t="s">
        <v>3883</v>
      </c>
      <c r="E346" s="137">
        <v>1.0000000000000001E-15</v>
      </c>
      <c r="F346" s="138">
        <v>491</v>
      </c>
    </row>
    <row r="347" spans="1:6">
      <c r="D347" s="134" t="s">
        <v>3882</v>
      </c>
      <c r="E347" s="137">
        <v>1E-14</v>
      </c>
      <c r="F347" s="138">
        <v>521</v>
      </c>
    </row>
    <row r="348" spans="1:6">
      <c r="D348" s="134" t="s">
        <v>3881</v>
      </c>
      <c r="E348" s="137">
        <v>3.0000000000000001E-12</v>
      </c>
      <c r="F348" s="138">
        <v>502</v>
      </c>
    </row>
    <row r="349" spans="1:6">
      <c r="A349" s="133" t="s">
        <v>3880</v>
      </c>
      <c r="B349" s="134" t="s">
        <v>3879</v>
      </c>
      <c r="C349" s="134">
        <v>408</v>
      </c>
      <c r="D349" s="134" t="s">
        <v>3878</v>
      </c>
      <c r="E349" s="137">
        <v>8E-90</v>
      </c>
      <c r="F349" s="138">
        <v>496</v>
      </c>
    </row>
    <row r="350" spans="1:6">
      <c r="A350" s="133" t="s">
        <v>3877</v>
      </c>
      <c r="B350" s="134" t="s">
        <v>3467</v>
      </c>
      <c r="C350" s="134">
        <v>170</v>
      </c>
      <c r="D350" s="134" t="s">
        <v>3876</v>
      </c>
      <c r="E350" s="137">
        <v>2.0000000000000001E-17</v>
      </c>
      <c r="F350" s="138">
        <v>248</v>
      </c>
    </row>
    <row r="351" spans="1:6">
      <c r="D351" s="134" t="s">
        <v>3875</v>
      </c>
      <c r="E351" s="137">
        <v>2E-14</v>
      </c>
      <c r="F351" s="138">
        <v>211</v>
      </c>
    </row>
    <row r="352" spans="1:6">
      <c r="D352" s="134" t="s">
        <v>3874</v>
      </c>
      <c r="E352" s="137">
        <v>2E-12</v>
      </c>
      <c r="F352" s="138">
        <v>148</v>
      </c>
    </row>
    <row r="353" spans="1:8">
      <c r="D353" s="134" t="s">
        <v>3873</v>
      </c>
      <c r="E353" s="137">
        <v>2.0000000000000002E-5</v>
      </c>
      <c r="F353" s="138">
        <v>160</v>
      </c>
    </row>
    <row r="354" spans="1:8">
      <c r="A354" s="133" t="s">
        <v>3872</v>
      </c>
      <c r="B354" s="134" t="s">
        <v>3871</v>
      </c>
      <c r="C354" s="134">
        <v>97</v>
      </c>
      <c r="D354" s="134" t="s">
        <v>3854</v>
      </c>
      <c r="E354" s="137">
        <v>2.0000000000000001E-13</v>
      </c>
      <c r="F354" s="138">
        <v>105</v>
      </c>
    </row>
    <row r="355" spans="1:8">
      <c r="D355" s="134" t="s">
        <v>3870</v>
      </c>
      <c r="E355" s="137">
        <v>1E-8</v>
      </c>
      <c r="F355" s="138">
        <v>279</v>
      </c>
    </row>
    <row r="356" spans="1:8">
      <c r="A356" s="133" t="s">
        <v>3869</v>
      </c>
      <c r="B356" s="133" t="s">
        <v>3868</v>
      </c>
      <c r="C356" s="134">
        <v>395</v>
      </c>
      <c r="D356" s="134" t="s">
        <v>3867</v>
      </c>
      <c r="E356" s="137">
        <v>2E-52</v>
      </c>
      <c r="F356" s="138">
        <v>352</v>
      </c>
    </row>
    <row r="357" spans="1:8">
      <c r="D357" s="134" t="s">
        <v>3866</v>
      </c>
      <c r="E357" s="137">
        <v>2E-46</v>
      </c>
      <c r="F357" s="138">
        <v>441</v>
      </c>
      <c r="G357" s="138"/>
      <c r="H357" s="154" t="s">
        <v>3833</v>
      </c>
    </row>
    <row r="358" spans="1:8">
      <c r="D358" s="138" t="s">
        <v>3865</v>
      </c>
      <c r="E358" s="137"/>
      <c r="F358" s="138"/>
      <c r="G358" s="138"/>
    </row>
    <row r="359" spans="1:8">
      <c r="A359" s="133" t="s">
        <v>3864</v>
      </c>
      <c r="B359" s="134" t="s">
        <v>3863</v>
      </c>
      <c r="C359" s="134">
        <v>385</v>
      </c>
      <c r="D359" s="135" t="s">
        <v>3389</v>
      </c>
    </row>
    <row r="360" spans="1:8">
      <c r="A360" s="153" t="s">
        <v>3862</v>
      </c>
      <c r="B360" s="138" t="s">
        <v>3861</v>
      </c>
      <c r="C360" s="138">
        <v>508</v>
      </c>
      <c r="D360" s="138" t="s">
        <v>3860</v>
      </c>
    </row>
    <row r="361" spans="1:8">
      <c r="A361" s="133" t="s">
        <v>3859</v>
      </c>
      <c r="B361" s="133" t="s">
        <v>3858</v>
      </c>
      <c r="C361" s="138">
        <v>310</v>
      </c>
      <c r="D361" s="134" t="s">
        <v>3857</v>
      </c>
      <c r="E361" s="137">
        <v>6.9999999999999995E-29</v>
      </c>
      <c r="F361" s="138">
        <v>322</v>
      </c>
    </row>
    <row r="362" spans="1:8">
      <c r="A362" s="133" t="s">
        <v>3856</v>
      </c>
      <c r="B362" s="133" t="s">
        <v>3855</v>
      </c>
      <c r="C362" s="138">
        <v>93</v>
      </c>
      <c r="D362" s="134" t="s">
        <v>3854</v>
      </c>
      <c r="E362" s="137">
        <v>9.9999999999999995E-7</v>
      </c>
      <c r="F362" s="138">
        <v>105</v>
      </c>
    </row>
    <row r="363" spans="1:8">
      <c r="D363" s="134" t="s">
        <v>3853</v>
      </c>
      <c r="E363" s="137">
        <v>1.0000000000000001E-5</v>
      </c>
      <c r="F363" s="138">
        <v>295</v>
      </c>
    </row>
    <row r="364" spans="1:8">
      <c r="A364" s="133" t="s">
        <v>3852</v>
      </c>
      <c r="B364" s="138" t="s">
        <v>3851</v>
      </c>
      <c r="C364" s="138">
        <v>1021</v>
      </c>
      <c r="D364" s="135" t="s">
        <v>3389</v>
      </c>
    </row>
    <row r="365" spans="1:8">
      <c r="A365" s="133" t="s">
        <v>3850</v>
      </c>
      <c r="B365" s="138" t="s">
        <v>3849</v>
      </c>
      <c r="C365" s="138">
        <v>854</v>
      </c>
      <c r="D365" s="135" t="s">
        <v>3389</v>
      </c>
    </row>
    <row r="366" spans="1:8">
      <c r="A366" s="133" t="s">
        <v>3848</v>
      </c>
      <c r="B366" s="133" t="s">
        <v>3847</v>
      </c>
      <c r="C366" s="138">
        <v>336</v>
      </c>
      <c r="D366" s="134" t="s">
        <v>3846</v>
      </c>
      <c r="E366" s="137">
        <v>1.0000000000000001E-123</v>
      </c>
      <c r="F366" s="138">
        <v>334</v>
      </c>
    </row>
    <row r="367" spans="1:8">
      <c r="A367" s="133" t="s">
        <v>3845</v>
      </c>
      <c r="B367" s="138" t="s">
        <v>3844</v>
      </c>
      <c r="C367" s="138">
        <v>78</v>
      </c>
      <c r="D367" s="138" t="s">
        <v>3843</v>
      </c>
    </row>
    <row r="368" spans="1:8">
      <c r="A368" s="133" t="s">
        <v>3842</v>
      </c>
      <c r="B368" s="138" t="s">
        <v>3467</v>
      </c>
      <c r="C368" s="138">
        <v>274</v>
      </c>
      <c r="D368" s="135" t="s">
        <v>3389</v>
      </c>
    </row>
    <row r="369" spans="1:6">
      <c r="A369" s="133" t="s">
        <v>3841</v>
      </c>
      <c r="B369" s="138" t="s">
        <v>3840</v>
      </c>
      <c r="C369" s="138">
        <v>575</v>
      </c>
      <c r="D369" s="134" t="s">
        <v>3839</v>
      </c>
      <c r="E369" s="137">
        <v>1.0000000000000001E-5</v>
      </c>
      <c r="F369" s="134">
        <v>281</v>
      </c>
    </row>
    <row r="370" spans="1:6">
      <c r="A370" s="133" t="s">
        <v>3838</v>
      </c>
      <c r="B370" s="133" t="s">
        <v>3837</v>
      </c>
      <c r="C370" s="138">
        <v>624</v>
      </c>
      <c r="D370" s="134" t="s">
        <v>3836</v>
      </c>
      <c r="E370" s="137">
        <v>9.9999999999999998E-138</v>
      </c>
      <c r="F370" s="134">
        <v>669</v>
      </c>
    </row>
    <row r="371" spans="1:6">
      <c r="D371" s="134" t="s">
        <v>3526</v>
      </c>
      <c r="E371" s="137">
        <v>2.0000000000000001E-32</v>
      </c>
      <c r="F371" s="138">
        <v>802</v>
      </c>
    </row>
    <row r="372" spans="1:6">
      <c r="A372" s="133" t="s">
        <v>3835</v>
      </c>
      <c r="B372" s="138" t="s">
        <v>516</v>
      </c>
      <c r="C372" s="138">
        <v>661</v>
      </c>
      <c r="D372" s="138" t="s">
        <v>3834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372"/>
  <sheetViews>
    <sheetView zoomScale="125" zoomScaleNormal="125" zoomScalePageLayoutView="125" workbookViewId="0">
      <selection activeCell="I415" sqref="I415"/>
    </sheetView>
  </sheetViews>
  <sheetFormatPr baseColWidth="10" defaultColWidth="8.83203125" defaultRowHeight="15"/>
  <cols>
    <col min="1" max="1" width="16.6640625" style="134" customWidth="1"/>
    <col min="2" max="2" width="86.6640625" style="134" customWidth="1"/>
    <col min="3" max="3" width="14.6640625" style="134" customWidth="1"/>
    <col min="4" max="4" width="24.6640625" style="134" customWidth="1"/>
    <col min="5" max="6" width="14.6640625" style="134" customWidth="1"/>
    <col min="7" max="18" width="24.6640625" style="134" customWidth="1"/>
    <col min="19" max="16384" width="8.83203125" style="134"/>
  </cols>
  <sheetData>
    <row r="1" spans="1:8">
      <c r="A1" s="147" t="s">
        <v>3527</v>
      </c>
    </row>
    <row r="2" spans="1:8">
      <c r="A2" s="148" t="s">
        <v>3528</v>
      </c>
    </row>
    <row r="3" spans="1:8">
      <c r="A3" s="135" t="s">
        <v>3529</v>
      </c>
    </row>
    <row r="4" spans="1:8" s="147" customFormat="1">
      <c r="A4" s="147" t="s">
        <v>3530</v>
      </c>
      <c r="B4" s="147" t="s">
        <v>3531</v>
      </c>
      <c r="C4" s="147" t="s">
        <v>3532</v>
      </c>
      <c r="D4" s="147" t="s">
        <v>3533</v>
      </c>
      <c r="E4" s="147" t="s">
        <v>1654</v>
      </c>
      <c r="F4" s="147" t="s">
        <v>3532</v>
      </c>
      <c r="G4" s="147" t="s">
        <v>3831</v>
      </c>
      <c r="H4" s="147" t="s">
        <v>3832</v>
      </c>
    </row>
    <row r="5" spans="1:8" ht="16">
      <c r="A5" s="149" t="s">
        <v>3534</v>
      </c>
      <c r="B5" s="149" t="s">
        <v>3535</v>
      </c>
      <c r="C5" s="149">
        <v>176</v>
      </c>
      <c r="D5" s="136" t="s">
        <v>3501</v>
      </c>
      <c r="E5" s="137">
        <v>4.9999999999999998E-39</v>
      </c>
      <c r="F5" s="134">
        <v>145</v>
      </c>
    </row>
    <row r="6" spans="1:8" ht="16">
      <c r="D6" s="136" t="s">
        <v>3536</v>
      </c>
      <c r="E6" s="137">
        <v>1.9999999999999999E-38</v>
      </c>
      <c r="F6" s="134">
        <v>161</v>
      </c>
    </row>
    <row r="7" spans="1:8" ht="16">
      <c r="D7" s="136" t="s">
        <v>3502</v>
      </c>
      <c r="E7" s="137">
        <v>6.9999999999999999E-36</v>
      </c>
      <c r="F7" s="134">
        <v>247</v>
      </c>
    </row>
    <row r="8" spans="1:8" ht="16">
      <c r="D8" s="136" t="s">
        <v>3503</v>
      </c>
      <c r="E8" s="137">
        <v>4.0000000000000002E-33</v>
      </c>
      <c r="F8" s="138">
        <v>288</v>
      </c>
      <c r="G8" s="138"/>
    </row>
    <row r="9" spans="1:8" ht="16">
      <c r="D9" s="136" t="s">
        <v>3504</v>
      </c>
      <c r="E9" s="137">
        <v>6.9999999999999999E-28</v>
      </c>
      <c r="F9" s="138">
        <v>173</v>
      </c>
      <c r="G9" s="152" t="s">
        <v>3833</v>
      </c>
    </row>
    <row r="10" spans="1:8">
      <c r="A10" s="133" t="s">
        <v>3537</v>
      </c>
      <c r="B10" s="134" t="s">
        <v>3467</v>
      </c>
      <c r="C10" s="134">
        <v>536</v>
      </c>
      <c r="D10" s="135" t="s">
        <v>3389</v>
      </c>
    </row>
    <row r="11" spans="1:8">
      <c r="A11" s="133" t="s">
        <v>3538</v>
      </c>
      <c r="B11" s="134" t="s">
        <v>3467</v>
      </c>
      <c r="C11" s="134">
        <v>271</v>
      </c>
      <c r="D11" s="135" t="s">
        <v>3389</v>
      </c>
    </row>
    <row r="12" spans="1:8" ht="16">
      <c r="A12" s="133" t="s">
        <v>3539</v>
      </c>
      <c r="B12" s="134" t="s">
        <v>3540</v>
      </c>
      <c r="C12" s="134">
        <v>323</v>
      </c>
      <c r="D12" s="136" t="s">
        <v>3541</v>
      </c>
      <c r="E12" s="137">
        <v>6E-57</v>
      </c>
      <c r="F12" s="138">
        <v>317</v>
      </c>
    </row>
    <row r="13" spans="1:8" ht="16">
      <c r="D13" s="136" t="s">
        <v>3542</v>
      </c>
      <c r="E13" s="137">
        <v>2.0000000000000001E-56</v>
      </c>
      <c r="F13" s="138">
        <v>299</v>
      </c>
    </row>
    <row r="14" spans="1:8" ht="16">
      <c r="D14" s="136" t="s">
        <v>3543</v>
      </c>
      <c r="E14" s="137">
        <v>3.0000000000000003E-42</v>
      </c>
      <c r="F14" s="138">
        <v>252</v>
      </c>
    </row>
    <row r="15" spans="1:8" ht="16">
      <c r="D15" s="136" t="s">
        <v>3544</v>
      </c>
      <c r="E15" s="137">
        <v>3.9999999999999997E-39</v>
      </c>
      <c r="F15" s="138">
        <v>189</v>
      </c>
    </row>
    <row r="16" spans="1:8" ht="16">
      <c r="D16" s="136" t="s">
        <v>3545</v>
      </c>
      <c r="E16" s="137">
        <v>9.9999999999999998E-20</v>
      </c>
      <c r="F16" s="138">
        <v>159</v>
      </c>
    </row>
    <row r="17" spans="1:6" ht="16">
      <c r="D17" s="136" t="s">
        <v>3546</v>
      </c>
      <c r="E17" s="137">
        <v>1.9999999999999999E-6</v>
      </c>
      <c r="F17" s="138">
        <v>105</v>
      </c>
    </row>
    <row r="18" spans="1:6">
      <c r="A18" s="133" t="s">
        <v>3547</v>
      </c>
      <c r="B18" s="134" t="s">
        <v>3548</v>
      </c>
      <c r="C18" s="134">
        <v>243</v>
      </c>
      <c r="D18" s="135" t="s">
        <v>3389</v>
      </c>
    </row>
    <row r="19" spans="1:6" ht="16">
      <c r="A19" s="133" t="s">
        <v>3549</v>
      </c>
      <c r="B19" s="134" t="s">
        <v>3550</v>
      </c>
      <c r="C19" s="134">
        <v>395</v>
      </c>
      <c r="D19" s="136" t="s">
        <v>3551</v>
      </c>
      <c r="E19" s="137">
        <v>6E-9</v>
      </c>
      <c r="F19" s="138">
        <v>327</v>
      </c>
    </row>
    <row r="20" spans="1:6" ht="16">
      <c r="A20" s="133" t="s">
        <v>3552</v>
      </c>
      <c r="B20" s="134" t="s">
        <v>3553</v>
      </c>
      <c r="C20" s="134">
        <v>487</v>
      </c>
      <c r="D20" s="136" t="s">
        <v>3554</v>
      </c>
      <c r="E20" s="137">
        <v>9.9999999999999999E-117</v>
      </c>
      <c r="F20" s="138">
        <v>538</v>
      </c>
    </row>
    <row r="21" spans="1:6" ht="16">
      <c r="D21" s="136" t="s">
        <v>3555</v>
      </c>
      <c r="E21" s="137">
        <v>9.9999999999999998E-114</v>
      </c>
      <c r="F21" s="138">
        <v>521</v>
      </c>
    </row>
    <row r="22" spans="1:6" ht="16">
      <c r="D22" s="136" t="s">
        <v>3556</v>
      </c>
      <c r="E22" s="137">
        <v>1.0000000000000001E-111</v>
      </c>
      <c r="F22" s="138">
        <v>452</v>
      </c>
    </row>
    <row r="23" spans="1:6" ht="16">
      <c r="D23" s="136" t="s">
        <v>3557</v>
      </c>
      <c r="E23" s="144">
        <v>9.9999999999999997E-106</v>
      </c>
      <c r="F23" s="138">
        <v>525</v>
      </c>
    </row>
    <row r="24" spans="1:6" ht="16">
      <c r="D24" s="136" t="s">
        <v>3558</v>
      </c>
      <c r="E24" s="144">
        <v>9.9999999999999994E-99</v>
      </c>
      <c r="F24" s="138">
        <v>933</v>
      </c>
    </row>
    <row r="25" spans="1:6" ht="16">
      <c r="D25" s="136" t="s">
        <v>3559</v>
      </c>
      <c r="E25" s="137">
        <v>8.0000000000000001E-52</v>
      </c>
      <c r="F25" s="138">
        <v>513</v>
      </c>
    </row>
    <row r="26" spans="1:6" ht="16">
      <c r="D26" s="136" t="s">
        <v>3560</v>
      </c>
      <c r="E26" s="137">
        <v>7.0000000000000004E-11</v>
      </c>
      <c r="F26" s="138">
        <v>1180</v>
      </c>
    </row>
    <row r="27" spans="1:6" ht="16">
      <c r="D27" s="136" t="s">
        <v>3561</v>
      </c>
      <c r="E27" s="137">
        <v>1.9999999999999999E-6</v>
      </c>
      <c r="F27" s="138">
        <v>118</v>
      </c>
    </row>
    <row r="28" spans="1:6" ht="16">
      <c r="A28" s="133" t="s">
        <v>3562</v>
      </c>
      <c r="B28" s="134" t="s">
        <v>3563</v>
      </c>
      <c r="C28" s="134">
        <v>329</v>
      </c>
      <c r="D28" s="136" t="s">
        <v>3564</v>
      </c>
      <c r="E28" s="137">
        <v>2E-16</v>
      </c>
      <c r="F28" s="138">
        <v>344</v>
      </c>
    </row>
    <row r="29" spans="1:6">
      <c r="A29" s="133" t="s">
        <v>3565</v>
      </c>
      <c r="B29" s="134" t="s">
        <v>3566</v>
      </c>
      <c r="C29" s="134">
        <v>234</v>
      </c>
      <c r="D29" s="135" t="s">
        <v>3389</v>
      </c>
    </row>
    <row r="30" spans="1:6" ht="16">
      <c r="A30" s="133" t="s">
        <v>3567</v>
      </c>
      <c r="B30" s="134" t="s">
        <v>3568</v>
      </c>
      <c r="C30" s="134">
        <v>313</v>
      </c>
      <c r="D30" s="136" t="s">
        <v>3569</v>
      </c>
      <c r="E30" s="137">
        <v>2.0000000000000001E-13</v>
      </c>
      <c r="F30" s="138">
        <v>292</v>
      </c>
    </row>
    <row r="31" spans="1:6" ht="16">
      <c r="D31" s="136" t="s">
        <v>3570</v>
      </c>
      <c r="E31" s="137">
        <v>8.0000000000000002E-13</v>
      </c>
      <c r="F31" s="138">
        <v>272</v>
      </c>
    </row>
    <row r="32" spans="1:6" ht="16">
      <c r="D32" s="136" t="s">
        <v>3571</v>
      </c>
      <c r="E32" s="137">
        <v>7.0000000000000005E-8</v>
      </c>
      <c r="F32" s="138">
        <v>334</v>
      </c>
    </row>
    <row r="33" spans="1:6" ht="16">
      <c r="D33" s="136" t="s">
        <v>3572</v>
      </c>
      <c r="E33" s="137">
        <v>3.0000000000000001E-6</v>
      </c>
      <c r="F33" s="138">
        <v>272</v>
      </c>
    </row>
    <row r="34" spans="1:6" ht="16">
      <c r="D34" s="136" t="s">
        <v>3573</v>
      </c>
      <c r="E34" s="137">
        <v>1.9999999999999999E-6</v>
      </c>
      <c r="F34" s="138">
        <v>337</v>
      </c>
    </row>
    <row r="35" spans="1:6" ht="16">
      <c r="D35" s="136" t="s">
        <v>3574</v>
      </c>
      <c r="E35" s="137">
        <v>5.0000000000000004E-6</v>
      </c>
      <c r="F35" s="138">
        <v>255</v>
      </c>
    </row>
    <row r="36" spans="1:6" ht="16">
      <c r="D36" s="136" t="s">
        <v>3575</v>
      </c>
      <c r="E36" s="137">
        <v>5.0000000000000004E-6</v>
      </c>
      <c r="F36" s="138">
        <v>363</v>
      </c>
    </row>
    <row r="37" spans="1:6" ht="16">
      <c r="D37" s="136" t="s">
        <v>3576</v>
      </c>
      <c r="E37" s="137">
        <v>7.9999999999999996E-6</v>
      </c>
      <c r="F37" s="138">
        <v>348</v>
      </c>
    </row>
    <row r="38" spans="1:6" ht="16">
      <c r="D38" s="136" t="s">
        <v>3577</v>
      </c>
      <c r="E38" s="137">
        <v>1.0000000000000001E-5</v>
      </c>
      <c r="F38" s="138">
        <v>318</v>
      </c>
    </row>
    <row r="39" spans="1:6" ht="16">
      <c r="D39" s="136" t="s">
        <v>3578</v>
      </c>
      <c r="E39" s="137">
        <v>1.0000000000000001E-5</v>
      </c>
      <c r="F39" s="138">
        <v>360</v>
      </c>
    </row>
    <row r="40" spans="1:6" ht="16">
      <c r="D40" s="136" t="s">
        <v>3579</v>
      </c>
      <c r="E40" s="137">
        <v>4.0000000000000003E-5</v>
      </c>
      <c r="F40" s="138">
        <v>304</v>
      </c>
    </row>
    <row r="41" spans="1:6" ht="16">
      <c r="D41" s="136" t="s">
        <v>3580</v>
      </c>
      <c r="E41" s="137">
        <v>6.9999999999999994E-5</v>
      </c>
      <c r="F41" s="138">
        <v>252</v>
      </c>
    </row>
    <row r="42" spans="1:6" ht="16">
      <c r="D42" s="136" t="s">
        <v>3581</v>
      </c>
      <c r="E42" s="137">
        <v>6.9999999999999994E-5</v>
      </c>
      <c r="F42" s="138">
        <v>297</v>
      </c>
    </row>
    <row r="43" spans="1:6" ht="16">
      <c r="D43" s="136" t="s">
        <v>3582</v>
      </c>
      <c r="E43" s="137">
        <v>6.9999999999999994E-5</v>
      </c>
      <c r="F43" s="138">
        <v>368</v>
      </c>
    </row>
    <row r="44" spans="1:6" ht="16">
      <c r="A44" s="133" t="s">
        <v>3583</v>
      </c>
      <c r="B44" s="133" t="s">
        <v>3584</v>
      </c>
      <c r="C44" s="134">
        <v>491</v>
      </c>
      <c r="D44" s="136" t="s">
        <v>3585</v>
      </c>
      <c r="E44" s="137">
        <v>4.0000000000000002E-61</v>
      </c>
      <c r="F44" s="138">
        <v>507</v>
      </c>
    </row>
    <row r="45" spans="1:6" ht="16">
      <c r="D45" s="136" t="s">
        <v>3586</v>
      </c>
      <c r="E45" s="137">
        <v>7.9999999999999998E-60</v>
      </c>
      <c r="F45" s="138">
        <v>452</v>
      </c>
    </row>
    <row r="46" spans="1:6" ht="16">
      <c r="D46" s="136" t="s">
        <v>3587</v>
      </c>
      <c r="E46" s="137">
        <v>8.0000000000000007E-31</v>
      </c>
      <c r="F46" s="138">
        <v>367</v>
      </c>
    </row>
    <row r="47" spans="1:6" ht="16">
      <c r="A47" s="133" t="s">
        <v>3588</v>
      </c>
      <c r="B47" s="133" t="s">
        <v>3589</v>
      </c>
      <c r="C47" s="134">
        <v>210</v>
      </c>
      <c r="D47" s="136" t="s">
        <v>3590</v>
      </c>
      <c r="E47" s="137">
        <v>5.0000000000000002E-26</v>
      </c>
      <c r="F47" s="138">
        <v>229</v>
      </c>
    </row>
    <row r="48" spans="1:6" ht="16">
      <c r="A48" s="133" t="s">
        <v>3591</v>
      </c>
      <c r="B48" s="134" t="s">
        <v>3592</v>
      </c>
      <c r="C48" s="134">
        <v>366</v>
      </c>
      <c r="D48" s="136" t="s">
        <v>3593</v>
      </c>
      <c r="E48" s="150">
        <v>5.9999999999999995E-4</v>
      </c>
      <c r="F48" s="138">
        <v>346</v>
      </c>
    </row>
    <row r="49" spans="1:6" ht="16">
      <c r="A49" s="133" t="s">
        <v>3594</v>
      </c>
      <c r="B49" s="133" t="s">
        <v>3595</v>
      </c>
      <c r="C49" s="138">
        <v>354</v>
      </c>
      <c r="D49" s="136" t="s">
        <v>3596</v>
      </c>
      <c r="E49" s="137">
        <v>3.0000000000000001E-61</v>
      </c>
      <c r="F49" s="138">
        <v>433</v>
      </c>
    </row>
    <row r="50" spans="1:6" ht="16">
      <c r="D50" s="136" t="s">
        <v>3597</v>
      </c>
      <c r="E50" s="137">
        <v>3E-52</v>
      </c>
      <c r="F50" s="138">
        <v>498</v>
      </c>
    </row>
    <row r="51" spans="1:6" ht="16">
      <c r="D51" s="136" t="s">
        <v>3598</v>
      </c>
      <c r="E51" s="137">
        <v>9.9999999999999994E-50</v>
      </c>
      <c r="F51" s="138">
        <v>325</v>
      </c>
    </row>
    <row r="52" spans="1:6" ht="16">
      <c r="D52" s="136" t="s">
        <v>3599</v>
      </c>
      <c r="E52" s="137">
        <v>1.9999999999999999E-20</v>
      </c>
      <c r="F52" s="138">
        <v>346</v>
      </c>
    </row>
    <row r="53" spans="1:6" ht="16">
      <c r="D53" s="136" t="s">
        <v>3600</v>
      </c>
      <c r="E53" s="137">
        <v>2.0000000000000001E-13</v>
      </c>
      <c r="F53" s="138">
        <v>151</v>
      </c>
    </row>
    <row r="54" spans="1:6" ht="16">
      <c r="A54" s="133" t="s">
        <v>3601</v>
      </c>
      <c r="B54" s="134" t="s">
        <v>820</v>
      </c>
      <c r="C54" s="134">
        <v>250</v>
      </c>
      <c r="D54" s="136" t="s">
        <v>3602</v>
      </c>
      <c r="E54" s="137">
        <v>5.9999999999999998E-48</v>
      </c>
      <c r="F54" s="138">
        <v>353</v>
      </c>
    </row>
    <row r="55" spans="1:6" ht="16">
      <c r="D55" s="136" t="s">
        <v>3603</v>
      </c>
      <c r="E55" s="137">
        <v>1.9999999999999999E-47</v>
      </c>
      <c r="F55" s="138">
        <v>297</v>
      </c>
    </row>
    <row r="56" spans="1:6" ht="16">
      <c r="D56" s="136" t="s">
        <v>3604</v>
      </c>
      <c r="E56" s="137">
        <v>5.0000000000000004E-32</v>
      </c>
      <c r="F56" s="138">
        <v>159</v>
      </c>
    </row>
    <row r="57" spans="1:6" ht="16">
      <c r="D57" s="136" t="s">
        <v>3605</v>
      </c>
      <c r="E57" s="137">
        <v>7.9999999999999993E-21</v>
      </c>
      <c r="F57" s="138">
        <v>141</v>
      </c>
    </row>
    <row r="58" spans="1:6" ht="16">
      <c r="D58" s="136" t="s">
        <v>3606</v>
      </c>
      <c r="E58" s="137">
        <v>2.0000000000000001E-18</v>
      </c>
      <c r="F58" s="138">
        <v>216</v>
      </c>
    </row>
    <row r="59" spans="1:6">
      <c r="A59" s="133" t="s">
        <v>3607</v>
      </c>
      <c r="B59" s="134" t="s">
        <v>3608</v>
      </c>
      <c r="C59" s="134">
        <v>218</v>
      </c>
      <c r="D59" s="135" t="s">
        <v>3389</v>
      </c>
    </row>
    <row r="60" spans="1:6" ht="16">
      <c r="A60" s="133" t="s">
        <v>3609</v>
      </c>
      <c r="B60" s="134" t="s">
        <v>3610</v>
      </c>
      <c r="C60" s="134">
        <v>372</v>
      </c>
      <c r="D60" s="136" t="s">
        <v>3611</v>
      </c>
      <c r="E60" s="144">
        <v>6E-65</v>
      </c>
      <c r="F60" s="137">
        <v>361</v>
      </c>
    </row>
    <row r="61" spans="1:6" ht="16">
      <c r="D61" s="136" t="s">
        <v>3612</v>
      </c>
      <c r="E61" s="137">
        <v>3.0000000000000001E-58</v>
      </c>
      <c r="F61" s="138">
        <v>512</v>
      </c>
    </row>
    <row r="62" spans="1:6" ht="16">
      <c r="D62" s="136" t="s">
        <v>3613</v>
      </c>
      <c r="E62" s="137">
        <v>9.9999999999999995E-58</v>
      </c>
      <c r="F62" s="138">
        <v>223</v>
      </c>
    </row>
    <row r="63" spans="1:6" ht="16">
      <c r="D63" s="136" t="s">
        <v>3614</v>
      </c>
      <c r="E63" s="137">
        <v>1E-42</v>
      </c>
      <c r="F63" s="138">
        <v>294</v>
      </c>
    </row>
    <row r="64" spans="1:6" ht="16">
      <c r="A64" s="133"/>
      <c r="D64" s="136" t="s">
        <v>3615</v>
      </c>
      <c r="E64" s="137">
        <v>7.9999999999999995E-11</v>
      </c>
      <c r="F64" s="138">
        <v>102</v>
      </c>
    </row>
    <row r="65" spans="1:6">
      <c r="A65" s="134" t="s">
        <v>3616</v>
      </c>
      <c r="B65" s="134" t="s">
        <v>3617</v>
      </c>
      <c r="C65" s="134">
        <v>241</v>
      </c>
      <c r="D65" s="135" t="s">
        <v>3389</v>
      </c>
    </row>
    <row r="66" spans="1:6" ht="16">
      <c r="A66" s="133" t="s">
        <v>3618</v>
      </c>
      <c r="B66" s="133" t="s">
        <v>3619</v>
      </c>
      <c r="C66" s="134">
        <v>298</v>
      </c>
      <c r="D66" s="136" t="s">
        <v>3620</v>
      </c>
      <c r="E66" s="137">
        <v>1.0000000000000001E-5</v>
      </c>
      <c r="F66" s="138">
        <v>270</v>
      </c>
    </row>
    <row r="67" spans="1:6" ht="16">
      <c r="D67" s="136" t="s">
        <v>3621</v>
      </c>
      <c r="E67" s="137">
        <v>2.0000000000000002E-5</v>
      </c>
      <c r="F67" s="138">
        <v>304</v>
      </c>
    </row>
    <row r="68" spans="1:6">
      <c r="A68" s="133" t="s">
        <v>3622</v>
      </c>
      <c r="B68" s="134" t="s">
        <v>3623</v>
      </c>
      <c r="C68" s="134">
        <v>262</v>
      </c>
      <c r="D68" s="135" t="s">
        <v>3389</v>
      </c>
    </row>
    <row r="69" spans="1:6" ht="16">
      <c r="A69" s="133" t="s">
        <v>3624</v>
      </c>
      <c r="B69" s="133" t="s">
        <v>3625</v>
      </c>
      <c r="C69" s="138">
        <v>409</v>
      </c>
      <c r="D69" s="136" t="s">
        <v>3626</v>
      </c>
      <c r="E69" s="137">
        <v>2E-70</v>
      </c>
      <c r="F69" s="138">
        <v>445</v>
      </c>
    </row>
    <row r="70" spans="1:6" ht="16">
      <c r="A70" s="133" t="s">
        <v>3627</v>
      </c>
      <c r="B70" s="133" t="s">
        <v>3628</v>
      </c>
      <c r="C70" s="138">
        <v>390</v>
      </c>
      <c r="D70" s="136" t="s">
        <v>3629</v>
      </c>
      <c r="E70" s="137">
        <v>4.0000000000000002E-9</v>
      </c>
      <c r="F70" s="138">
        <v>289</v>
      </c>
    </row>
    <row r="71" spans="1:6" ht="16">
      <c r="A71" s="133" t="s">
        <v>3630</v>
      </c>
      <c r="B71" s="133" t="s">
        <v>3631</v>
      </c>
      <c r="C71" s="138">
        <v>447</v>
      </c>
      <c r="D71" s="136" t="s">
        <v>3586</v>
      </c>
      <c r="E71" s="137">
        <v>9.9999999999999999E-132</v>
      </c>
      <c r="F71" s="138">
        <v>452</v>
      </c>
    </row>
    <row r="72" spans="1:6" ht="16">
      <c r="D72" s="136" t="s">
        <v>3585</v>
      </c>
      <c r="E72" s="137">
        <v>9.9999999999999999E-119</v>
      </c>
      <c r="F72" s="138">
        <v>507</v>
      </c>
    </row>
    <row r="73" spans="1:6" ht="16">
      <c r="D73" s="136" t="s">
        <v>3587</v>
      </c>
      <c r="E73" s="137">
        <v>2.0000000000000001E-26</v>
      </c>
      <c r="F73" s="138">
        <v>367</v>
      </c>
    </row>
    <row r="74" spans="1:6" ht="16">
      <c r="A74" s="133" t="s">
        <v>3632</v>
      </c>
      <c r="B74" s="133" t="s">
        <v>3633</v>
      </c>
      <c r="C74" s="138">
        <v>229</v>
      </c>
      <c r="D74" s="136" t="s">
        <v>3634</v>
      </c>
      <c r="E74" s="137">
        <v>2.0000000000000001E-26</v>
      </c>
      <c r="F74" s="138">
        <v>610</v>
      </c>
    </row>
    <row r="75" spans="1:6" ht="16">
      <c r="A75" s="133" t="s">
        <v>3635</v>
      </c>
      <c r="B75" s="133" t="s">
        <v>3636</v>
      </c>
      <c r="C75" s="138">
        <v>234</v>
      </c>
      <c r="D75" s="136" t="s">
        <v>3637</v>
      </c>
      <c r="E75" s="137">
        <v>6.9999999999999993E-24</v>
      </c>
      <c r="F75" s="138">
        <v>229</v>
      </c>
    </row>
    <row r="76" spans="1:6" ht="16">
      <c r="A76" s="133" t="s">
        <v>3638</v>
      </c>
      <c r="B76" s="133" t="s">
        <v>3639</v>
      </c>
      <c r="C76" s="138">
        <v>350</v>
      </c>
      <c r="D76" s="136" t="s">
        <v>3640</v>
      </c>
      <c r="E76" s="137">
        <v>9.9999999999999999E+64</v>
      </c>
      <c r="F76" s="138">
        <v>483</v>
      </c>
    </row>
    <row r="77" spans="1:6" ht="16">
      <c r="D77" s="136" t="s">
        <v>3641</v>
      </c>
      <c r="E77" s="137">
        <v>4.9999999999999998E-65</v>
      </c>
      <c r="F77" s="138">
        <v>527</v>
      </c>
    </row>
    <row r="78" spans="1:6" ht="16">
      <c r="D78" s="136" t="s">
        <v>3642</v>
      </c>
      <c r="E78" s="137">
        <v>5.9999999999999996E-63</v>
      </c>
      <c r="F78" s="138">
        <v>358</v>
      </c>
    </row>
    <row r="79" spans="1:6" ht="16">
      <c r="D79" s="136" t="s">
        <v>3643</v>
      </c>
      <c r="E79" s="137">
        <v>4.0000000000000002E-62</v>
      </c>
      <c r="F79" s="138">
        <v>284</v>
      </c>
    </row>
    <row r="80" spans="1:6" ht="16">
      <c r="D80" s="136" t="s">
        <v>3644</v>
      </c>
      <c r="E80" s="137">
        <v>2.9999999999999999E-56</v>
      </c>
      <c r="F80" s="138">
        <v>271</v>
      </c>
    </row>
    <row r="81" spans="1:6" ht="16">
      <c r="D81" s="136" t="s">
        <v>3645</v>
      </c>
      <c r="E81" s="137">
        <v>9.9999999999999999E-56</v>
      </c>
      <c r="F81" s="138">
        <v>346</v>
      </c>
    </row>
    <row r="82" spans="1:6" ht="16">
      <c r="D82" s="136" t="s">
        <v>3646</v>
      </c>
      <c r="E82" s="137">
        <v>3.9999999999999999E-45</v>
      </c>
      <c r="F82" s="138">
        <v>483</v>
      </c>
    </row>
    <row r="83" spans="1:6" ht="16">
      <c r="D83" s="136" t="s">
        <v>3647</v>
      </c>
      <c r="E83" s="137">
        <v>2.0000000000000001E-33</v>
      </c>
      <c r="F83" s="138">
        <v>254</v>
      </c>
    </row>
    <row r="84" spans="1:6" ht="16">
      <c r="D84" s="136" t="s">
        <v>3648</v>
      </c>
      <c r="E84" s="137">
        <v>7.0000000000000001E-22</v>
      </c>
      <c r="F84" s="138">
        <v>786</v>
      </c>
    </row>
    <row r="85" spans="1:6" ht="16">
      <c r="D85" s="136" t="s">
        <v>3649</v>
      </c>
      <c r="E85" s="137">
        <v>1.0000000000000001E-9</v>
      </c>
      <c r="F85" s="138">
        <v>347</v>
      </c>
    </row>
    <row r="86" spans="1:6">
      <c r="A86" s="133" t="s">
        <v>3650</v>
      </c>
      <c r="B86" s="133" t="s">
        <v>3651</v>
      </c>
      <c r="C86" s="134">
        <v>391</v>
      </c>
      <c r="D86" s="135" t="s">
        <v>3389</v>
      </c>
    </row>
    <row r="87" spans="1:6" ht="16">
      <c r="A87" s="133" t="s">
        <v>3652</v>
      </c>
      <c r="B87" s="133" t="s">
        <v>3653</v>
      </c>
      <c r="C87" s="134">
        <v>280</v>
      </c>
      <c r="D87" s="136" t="s">
        <v>3654</v>
      </c>
      <c r="E87" s="137">
        <v>1.9999999999999999E-49</v>
      </c>
      <c r="F87" s="138">
        <v>277</v>
      </c>
    </row>
    <row r="88" spans="1:6">
      <c r="A88" s="133" t="s">
        <v>3655</v>
      </c>
      <c r="B88" s="133" t="s">
        <v>3656</v>
      </c>
      <c r="C88" s="134">
        <v>525</v>
      </c>
      <c r="D88" s="135" t="s">
        <v>3389</v>
      </c>
    </row>
    <row r="89" spans="1:6" ht="16">
      <c r="A89" s="133" t="s">
        <v>3657</v>
      </c>
      <c r="B89" s="133" t="s">
        <v>3658</v>
      </c>
      <c r="C89" s="138">
        <v>1142</v>
      </c>
      <c r="D89" s="136" t="s">
        <v>3659</v>
      </c>
      <c r="E89" s="137">
        <v>3E-52</v>
      </c>
      <c r="F89" s="138">
        <v>543</v>
      </c>
    </row>
    <row r="90" spans="1:6" ht="16">
      <c r="D90" s="136" t="s">
        <v>3660</v>
      </c>
      <c r="E90" s="137">
        <v>4.9999999999999997E-30</v>
      </c>
      <c r="F90" s="138">
        <v>784</v>
      </c>
    </row>
    <row r="91" spans="1:6" ht="16">
      <c r="D91" s="136" t="s">
        <v>3661</v>
      </c>
      <c r="E91" s="137">
        <v>1.0000000000000001E-15</v>
      </c>
      <c r="F91" s="138">
        <v>269</v>
      </c>
    </row>
    <row r="92" spans="1:6" ht="16">
      <c r="D92" s="136" t="s">
        <v>3662</v>
      </c>
      <c r="E92" s="137">
        <v>2.9999999999999998E-14</v>
      </c>
      <c r="F92" s="138">
        <v>316</v>
      </c>
    </row>
    <row r="93" spans="1:6" ht="16">
      <c r="D93" s="136" t="s">
        <v>3663</v>
      </c>
      <c r="E93" s="137">
        <v>6.9999999999999998E-9</v>
      </c>
      <c r="F93" s="138">
        <v>300</v>
      </c>
    </row>
    <row r="94" spans="1:6">
      <c r="D94" s="134" t="s">
        <v>3664</v>
      </c>
      <c r="E94" s="137">
        <v>4.0000000000000001E-8</v>
      </c>
      <c r="F94" s="138">
        <v>299</v>
      </c>
    </row>
    <row r="95" spans="1:6" ht="16">
      <c r="D95" s="136" t="s">
        <v>3665</v>
      </c>
      <c r="E95" s="137">
        <v>4.9999999999999998E-8</v>
      </c>
      <c r="F95" s="138">
        <v>578</v>
      </c>
    </row>
    <row r="96" spans="1:6" ht="16">
      <c r="D96" s="139"/>
    </row>
    <row r="97" spans="1:7">
      <c r="A97" s="133" t="s">
        <v>3666</v>
      </c>
      <c r="B97" s="133" t="s">
        <v>3667</v>
      </c>
      <c r="C97" s="134">
        <v>183</v>
      </c>
      <c r="D97" s="135" t="s">
        <v>3389</v>
      </c>
    </row>
    <row r="98" spans="1:7" ht="16">
      <c r="A98" s="133" t="s">
        <v>3668</v>
      </c>
      <c r="B98" s="133" t="s">
        <v>3669</v>
      </c>
      <c r="C98" s="134">
        <v>223</v>
      </c>
      <c r="D98" s="136" t="s">
        <v>3670</v>
      </c>
      <c r="E98" s="137">
        <v>1E-26</v>
      </c>
      <c r="F98" s="138">
        <v>213</v>
      </c>
    </row>
    <row r="99" spans="1:7" ht="16">
      <c r="A99" s="133" t="s">
        <v>3671</v>
      </c>
      <c r="B99" s="133" t="s">
        <v>3672</v>
      </c>
      <c r="C99" s="134">
        <v>613</v>
      </c>
      <c r="D99" s="136" t="s">
        <v>3673</v>
      </c>
      <c r="E99" s="137">
        <v>1E-166</v>
      </c>
      <c r="F99" s="138">
        <v>596</v>
      </c>
      <c r="G99" s="154" t="s">
        <v>3833</v>
      </c>
    </row>
    <row r="100" spans="1:7" ht="16">
      <c r="D100" s="139" t="s">
        <v>3674</v>
      </c>
    </row>
    <row r="101" spans="1:7">
      <c r="A101" s="133" t="s">
        <v>3675</v>
      </c>
      <c r="B101" s="133" t="s">
        <v>3676</v>
      </c>
      <c r="C101" s="138">
        <v>522</v>
      </c>
      <c r="D101" s="135" t="s">
        <v>3389</v>
      </c>
    </row>
    <row r="102" spans="1:7">
      <c r="A102" s="133" t="s">
        <v>3677</v>
      </c>
      <c r="B102" s="133" t="s">
        <v>3388</v>
      </c>
      <c r="C102" s="138">
        <v>213</v>
      </c>
      <c r="D102" s="135" t="s">
        <v>3389</v>
      </c>
    </row>
    <row r="103" spans="1:7" ht="16">
      <c r="A103" s="133" t="s">
        <v>3678</v>
      </c>
      <c r="B103" s="133" t="s">
        <v>3679</v>
      </c>
      <c r="C103" s="138">
        <v>803</v>
      </c>
      <c r="D103" s="136" t="s">
        <v>3680</v>
      </c>
      <c r="E103" s="137">
        <v>3.9999999999999997E-71</v>
      </c>
      <c r="F103" s="134">
        <v>703</v>
      </c>
    </row>
    <row r="104" spans="1:7" ht="16">
      <c r="D104" s="136" t="s">
        <v>3681</v>
      </c>
      <c r="E104" s="137">
        <v>5.0000000000000001E-60</v>
      </c>
      <c r="F104" s="134">
        <v>588</v>
      </c>
    </row>
    <row r="105" spans="1:7" ht="16">
      <c r="D105" s="136" t="s">
        <v>3682</v>
      </c>
      <c r="E105" s="137">
        <v>7E-45</v>
      </c>
      <c r="F105" s="134">
        <v>725</v>
      </c>
    </row>
    <row r="106" spans="1:7" ht="16">
      <c r="D106" s="139" t="s">
        <v>3683</v>
      </c>
    </row>
    <row r="107" spans="1:7" ht="16">
      <c r="A107" s="133" t="s">
        <v>3684</v>
      </c>
      <c r="B107" s="133" t="s">
        <v>3388</v>
      </c>
      <c r="C107" s="134">
        <v>985</v>
      </c>
      <c r="D107" s="136" t="s">
        <v>3685</v>
      </c>
      <c r="E107" s="137">
        <v>5.0000000000000004E-44</v>
      </c>
      <c r="F107" s="138">
        <v>1032</v>
      </c>
    </row>
    <row r="108" spans="1:7" ht="16">
      <c r="D108" s="139" t="s">
        <v>3686</v>
      </c>
    </row>
    <row r="109" spans="1:7">
      <c r="A109" s="133" t="s">
        <v>3687</v>
      </c>
      <c r="B109" s="133" t="s">
        <v>3688</v>
      </c>
      <c r="C109" s="134">
        <v>193</v>
      </c>
      <c r="D109" s="135" t="s">
        <v>3389</v>
      </c>
    </row>
    <row r="110" spans="1:7" ht="16">
      <c r="A110" s="133" t="s">
        <v>3689</v>
      </c>
      <c r="B110" s="133" t="s">
        <v>3690</v>
      </c>
      <c r="C110" s="134">
        <v>413</v>
      </c>
      <c r="D110" s="136" t="s">
        <v>3691</v>
      </c>
      <c r="E110" s="137">
        <v>3.0000000000000002E-40</v>
      </c>
      <c r="F110" s="134">
        <v>473</v>
      </c>
    </row>
    <row r="111" spans="1:7">
      <c r="A111" s="133" t="s">
        <v>3692</v>
      </c>
      <c r="B111" s="133" t="s">
        <v>3388</v>
      </c>
      <c r="C111" s="138">
        <v>238</v>
      </c>
      <c r="D111" s="135" t="s">
        <v>3389</v>
      </c>
    </row>
    <row r="112" spans="1:7">
      <c r="A112" s="133" t="s">
        <v>3693</v>
      </c>
      <c r="B112" s="133" t="s">
        <v>3388</v>
      </c>
      <c r="C112" s="138">
        <v>621</v>
      </c>
      <c r="D112" s="135" t="s">
        <v>3389</v>
      </c>
    </row>
    <row r="113" spans="1:6" ht="16">
      <c r="A113" s="133" t="s">
        <v>3694</v>
      </c>
      <c r="B113" s="133" t="s">
        <v>3695</v>
      </c>
      <c r="C113" s="138">
        <v>332</v>
      </c>
      <c r="D113" s="136" t="s">
        <v>3648</v>
      </c>
      <c r="E113" s="137">
        <v>3.0000000000000001E-59</v>
      </c>
      <c r="F113" s="134">
        <v>786</v>
      </c>
    </row>
    <row r="114" spans="1:6" ht="16">
      <c r="D114" s="136" t="s">
        <v>3696</v>
      </c>
      <c r="E114" s="137">
        <v>9.9999999999999995E-21</v>
      </c>
      <c r="F114" s="134">
        <v>358</v>
      </c>
    </row>
    <row r="115" spans="1:6" ht="16">
      <c r="D115" s="136" t="s">
        <v>3640</v>
      </c>
      <c r="E115" s="137">
        <v>6.0000000000000006E-20</v>
      </c>
      <c r="F115" s="138">
        <v>483</v>
      </c>
    </row>
    <row r="116" spans="1:6" ht="16">
      <c r="D116" s="139" t="s">
        <v>3697</v>
      </c>
    </row>
    <row r="117" spans="1:6" ht="16">
      <c r="A117" s="133" t="s">
        <v>3698</v>
      </c>
      <c r="B117" s="133" t="s">
        <v>3699</v>
      </c>
      <c r="C117" s="134">
        <v>215</v>
      </c>
      <c r="D117" s="136" t="s">
        <v>3700</v>
      </c>
      <c r="E117" s="137">
        <v>9.9999999999999996E-39</v>
      </c>
      <c r="F117" s="138">
        <v>225</v>
      </c>
    </row>
    <row r="118" spans="1:6" ht="16">
      <c r="D118" s="136" t="s">
        <v>3701</v>
      </c>
      <c r="E118" s="137">
        <v>3.0000000000000001E-27</v>
      </c>
      <c r="F118" s="138">
        <v>265</v>
      </c>
    </row>
    <row r="119" spans="1:6" ht="16">
      <c r="D119" s="136" t="s">
        <v>3702</v>
      </c>
      <c r="E119" s="137">
        <v>4.0000000000000002E-27</v>
      </c>
      <c r="F119" s="138">
        <v>747</v>
      </c>
    </row>
    <row r="120" spans="1:6" ht="16">
      <c r="D120" s="136" t="s">
        <v>3703</v>
      </c>
      <c r="E120" s="137">
        <v>6.9999999999999997E-18</v>
      </c>
      <c r="F120" s="138">
        <v>295</v>
      </c>
    </row>
    <row r="121" spans="1:6" ht="16">
      <c r="D121" s="136" t="s">
        <v>3704</v>
      </c>
      <c r="E121" s="137">
        <v>2.0000000000000001E-17</v>
      </c>
      <c r="F121" s="138">
        <v>333</v>
      </c>
    </row>
    <row r="122" spans="1:6" ht="16">
      <c r="D122" s="136" t="s">
        <v>3705</v>
      </c>
      <c r="E122" s="137">
        <v>7.9999999999999998E-16</v>
      </c>
      <c r="F122" s="138">
        <v>405</v>
      </c>
    </row>
    <row r="123" spans="1:6" ht="16">
      <c r="D123" s="136" t="s">
        <v>3706</v>
      </c>
      <c r="E123" s="137">
        <v>1.0000000000000001E-15</v>
      </c>
      <c r="F123" s="138">
        <v>643</v>
      </c>
    </row>
    <row r="124" spans="1:6" ht="16">
      <c r="D124" s="139" t="s">
        <v>3707</v>
      </c>
    </row>
    <row r="125" spans="1:6" ht="16">
      <c r="A125" s="133" t="s">
        <v>3708</v>
      </c>
      <c r="B125" s="133" t="s">
        <v>3709</v>
      </c>
      <c r="C125" s="134">
        <v>343</v>
      </c>
      <c r="D125" s="136" t="s">
        <v>3710</v>
      </c>
      <c r="E125" s="137">
        <v>9.9999999999999994E-12</v>
      </c>
      <c r="F125" s="138">
        <v>260</v>
      </c>
    </row>
    <row r="126" spans="1:6" ht="16">
      <c r="D126" s="139" t="s">
        <v>3711</v>
      </c>
    </row>
    <row r="127" spans="1:6" ht="16">
      <c r="A127" s="133" t="s">
        <v>3712</v>
      </c>
      <c r="B127" s="133" t="s">
        <v>3713</v>
      </c>
      <c r="C127" s="134">
        <v>332</v>
      </c>
      <c r="D127" s="136" t="s">
        <v>3714</v>
      </c>
      <c r="E127" s="137">
        <v>9.9999999999999998E-13</v>
      </c>
      <c r="F127" s="138">
        <v>327</v>
      </c>
    </row>
    <row r="128" spans="1:6">
      <c r="A128" s="133" t="s">
        <v>3715</v>
      </c>
      <c r="B128" s="133" t="s">
        <v>3716</v>
      </c>
      <c r="C128" s="134">
        <v>641</v>
      </c>
    </row>
    <row r="129" spans="1:7">
      <c r="A129" s="133" t="s">
        <v>982</v>
      </c>
      <c r="B129" s="133" t="s">
        <v>3717</v>
      </c>
    </row>
    <row r="130" spans="1:7" ht="16">
      <c r="A130" s="133" t="s">
        <v>3718</v>
      </c>
      <c r="B130" s="133" t="s">
        <v>3719</v>
      </c>
      <c r="C130" s="138">
        <v>913</v>
      </c>
      <c r="D130" s="136" t="s">
        <v>3720</v>
      </c>
      <c r="E130" s="137">
        <v>1</v>
      </c>
      <c r="F130" s="134">
        <v>936</v>
      </c>
    </row>
    <row r="131" spans="1:7" ht="16">
      <c r="A131" s="133" t="s">
        <v>3721</v>
      </c>
      <c r="B131" s="133" t="s">
        <v>3722</v>
      </c>
      <c r="C131" s="138">
        <v>607</v>
      </c>
      <c r="D131" s="136" t="s">
        <v>3723</v>
      </c>
      <c r="E131" s="137">
        <v>1E-117</v>
      </c>
      <c r="F131" s="134">
        <v>596</v>
      </c>
    </row>
    <row r="132" spans="1:7" ht="16">
      <c r="D132" s="136" t="s">
        <v>3724</v>
      </c>
      <c r="E132" s="137">
        <v>1.0000000000000001E-111</v>
      </c>
      <c r="F132" s="138">
        <v>363</v>
      </c>
    </row>
    <row r="133" spans="1:7" ht="16">
      <c r="D133" s="136" t="s">
        <v>3725</v>
      </c>
      <c r="E133" s="137">
        <v>9.9999999999999999E-110</v>
      </c>
      <c r="F133" s="138">
        <v>403</v>
      </c>
    </row>
    <row r="134" spans="1:7" ht="16">
      <c r="D134" s="136" t="s">
        <v>3726</v>
      </c>
      <c r="E134" s="137">
        <v>1E-84</v>
      </c>
      <c r="F134" s="138">
        <v>258</v>
      </c>
    </row>
    <row r="135" spans="1:7" ht="16">
      <c r="D135" s="136" t="s">
        <v>3727</v>
      </c>
      <c r="E135" s="137">
        <v>6.0000000000000003E-70</v>
      </c>
      <c r="F135" s="138">
        <v>286</v>
      </c>
    </row>
    <row r="136" spans="1:7">
      <c r="A136" s="133" t="s">
        <v>3728</v>
      </c>
      <c r="B136" s="133" t="s">
        <v>3388</v>
      </c>
      <c r="C136" s="134">
        <v>246</v>
      </c>
      <c r="D136" s="135" t="s">
        <v>3389</v>
      </c>
    </row>
    <row r="137" spans="1:7" ht="16">
      <c r="A137" s="133" t="s">
        <v>3729</v>
      </c>
      <c r="B137" s="133" t="s">
        <v>3730</v>
      </c>
      <c r="C137" s="134">
        <v>1242</v>
      </c>
      <c r="D137" s="136" t="s">
        <v>3731</v>
      </c>
      <c r="E137" s="137">
        <v>4.9999999999999998E-73</v>
      </c>
      <c r="F137" s="138">
        <v>978</v>
      </c>
    </row>
    <row r="138" spans="1:7" ht="16">
      <c r="D138" s="136" t="s">
        <v>3732</v>
      </c>
      <c r="E138" s="137">
        <v>2.0000000000000001E-37</v>
      </c>
      <c r="F138" s="138">
        <v>793</v>
      </c>
    </row>
    <row r="139" spans="1:7" ht="16">
      <c r="D139" s="136" t="s">
        <v>3733</v>
      </c>
      <c r="E139" s="137">
        <v>6E-34</v>
      </c>
      <c r="F139" s="138">
        <v>751</v>
      </c>
    </row>
    <row r="140" spans="1:7" ht="16">
      <c r="A140" s="133" t="s">
        <v>3734</v>
      </c>
      <c r="B140" s="133" t="s">
        <v>3735</v>
      </c>
      <c r="C140" s="134">
        <v>520</v>
      </c>
      <c r="D140" s="136" t="s">
        <v>3736</v>
      </c>
      <c r="E140" s="137">
        <v>5.0000000000000002E-23</v>
      </c>
      <c r="F140" s="138">
        <v>463</v>
      </c>
    </row>
    <row r="141" spans="1:7" ht="16">
      <c r="D141" s="136" t="s">
        <v>3673</v>
      </c>
      <c r="E141" s="137">
        <v>3.0000000000000001E-6</v>
      </c>
      <c r="F141" s="138">
        <v>596</v>
      </c>
      <c r="G141" s="154" t="s">
        <v>3833</v>
      </c>
    </row>
    <row r="142" spans="1:7" ht="16">
      <c r="A142" s="133" t="s">
        <v>3737</v>
      </c>
      <c r="B142" s="133" t="s">
        <v>3738</v>
      </c>
      <c r="C142" s="134">
        <v>335</v>
      </c>
      <c r="D142" s="136" t="s">
        <v>3739</v>
      </c>
      <c r="E142" s="137">
        <v>3.0000000000000001E-59</v>
      </c>
      <c r="F142" s="138">
        <v>415</v>
      </c>
    </row>
    <row r="143" spans="1:7" ht="16">
      <c r="D143" s="139" t="s">
        <v>3740</v>
      </c>
    </row>
    <row r="144" spans="1:7">
      <c r="A144" s="133" t="s">
        <v>3741</v>
      </c>
      <c r="B144" s="133" t="s">
        <v>3388</v>
      </c>
      <c r="C144" s="134">
        <v>871</v>
      </c>
      <c r="D144" s="135" t="s">
        <v>3389</v>
      </c>
    </row>
    <row r="145" spans="1:6" ht="16">
      <c r="A145" s="133" t="s">
        <v>3742</v>
      </c>
      <c r="B145" s="133" t="s">
        <v>3743</v>
      </c>
      <c r="C145" s="138">
        <v>333</v>
      </c>
      <c r="D145" s="136" t="s">
        <v>3744</v>
      </c>
      <c r="E145" s="137">
        <v>7.0000000000000004E-46</v>
      </c>
      <c r="F145" s="138">
        <v>313</v>
      </c>
    </row>
    <row r="146" spans="1:6" ht="16">
      <c r="D146" s="136" t="s">
        <v>3745</v>
      </c>
      <c r="E146" s="137">
        <v>7.0000000000000005E-14</v>
      </c>
      <c r="F146" s="138">
        <v>603</v>
      </c>
    </row>
    <row r="147" spans="1:6" ht="16">
      <c r="D147" s="136" t="s">
        <v>3746</v>
      </c>
      <c r="E147" s="137">
        <v>2.0000000000000001E-13</v>
      </c>
      <c r="F147" s="138">
        <v>318</v>
      </c>
    </row>
    <row r="148" spans="1:6" ht="16">
      <c r="D148" s="136" t="s">
        <v>3747</v>
      </c>
      <c r="E148" s="137">
        <v>2.0000000000000001E-13</v>
      </c>
      <c r="F148" s="138">
        <v>387</v>
      </c>
    </row>
    <row r="149" spans="1:6" ht="16">
      <c r="A149" s="133" t="s">
        <v>3748</v>
      </c>
      <c r="B149" s="133" t="s">
        <v>3749</v>
      </c>
      <c r="C149" s="134">
        <v>509</v>
      </c>
      <c r="D149" s="136" t="s">
        <v>3750</v>
      </c>
      <c r="E149" s="137">
        <v>1.0000000000000001E-101</v>
      </c>
      <c r="F149" s="138">
        <v>404</v>
      </c>
    </row>
    <row r="150" spans="1:6" ht="16">
      <c r="D150" s="136" t="s">
        <v>3751</v>
      </c>
      <c r="E150" s="137">
        <v>3.9999999999999999E-60</v>
      </c>
      <c r="F150" s="138">
        <v>421</v>
      </c>
    </row>
    <row r="151" spans="1:6" ht="16">
      <c r="D151" s="136" t="s">
        <v>3752</v>
      </c>
      <c r="E151" s="137">
        <v>8.9999999999999997E-54</v>
      </c>
      <c r="F151" s="138">
        <v>464</v>
      </c>
    </row>
    <row r="152" spans="1:6" ht="16">
      <c r="A152" s="133" t="s">
        <v>3753</v>
      </c>
      <c r="B152" s="133" t="s">
        <v>3754</v>
      </c>
      <c r="C152" s="134">
        <v>913</v>
      </c>
      <c r="D152" s="139" t="s">
        <v>3755</v>
      </c>
    </row>
    <row r="153" spans="1:6" ht="16">
      <c r="A153" s="133" t="s">
        <v>3756</v>
      </c>
      <c r="B153" s="133" t="s">
        <v>3757</v>
      </c>
      <c r="C153" s="134">
        <v>471</v>
      </c>
      <c r="D153" s="136" t="s">
        <v>3758</v>
      </c>
      <c r="E153" s="137">
        <v>8.0000000000000003E-27</v>
      </c>
      <c r="F153" s="138">
        <v>200</v>
      </c>
    </row>
    <row r="154" spans="1:6" ht="16">
      <c r="D154" s="136" t="s">
        <v>3759</v>
      </c>
      <c r="E154" s="137">
        <v>8.0000000000000004E-22</v>
      </c>
      <c r="F154" s="138">
        <v>250</v>
      </c>
    </row>
    <row r="155" spans="1:6" ht="16">
      <c r="A155" s="133" t="s">
        <v>3760</v>
      </c>
      <c r="B155" s="133" t="s">
        <v>3757</v>
      </c>
      <c r="C155" s="134">
        <v>471</v>
      </c>
      <c r="D155" s="139" t="s">
        <v>3755</v>
      </c>
    </row>
    <row r="156" spans="1:6" ht="16">
      <c r="A156" s="133" t="s">
        <v>3761</v>
      </c>
      <c r="B156" s="133" t="s">
        <v>3762</v>
      </c>
      <c r="C156" s="138">
        <v>208</v>
      </c>
      <c r="D156" s="136" t="s">
        <v>3763</v>
      </c>
      <c r="E156" s="137">
        <v>2E-52</v>
      </c>
      <c r="F156" s="138">
        <v>257</v>
      </c>
    </row>
    <row r="157" spans="1:6" ht="16">
      <c r="D157" s="136" t="s">
        <v>3764</v>
      </c>
      <c r="E157" s="137">
        <v>1.9999999999999999E-49</v>
      </c>
      <c r="F157" s="138">
        <v>600</v>
      </c>
    </row>
    <row r="158" spans="1:6" ht="16">
      <c r="D158" s="136" t="s">
        <v>3765</v>
      </c>
      <c r="E158" s="137">
        <v>3.9999999999999999E-48</v>
      </c>
      <c r="F158" s="138">
        <v>353</v>
      </c>
    </row>
    <row r="159" spans="1:6" ht="16">
      <c r="D159" s="136" t="s">
        <v>3766</v>
      </c>
      <c r="E159" s="137">
        <v>4.9999999999999996E-41</v>
      </c>
      <c r="F159" s="138">
        <v>758</v>
      </c>
    </row>
    <row r="160" spans="1:6" ht="16">
      <c r="D160" s="136" t="s">
        <v>3767</v>
      </c>
      <c r="E160" s="137">
        <v>9.9999999999999993E-40</v>
      </c>
      <c r="F160" s="138">
        <v>626</v>
      </c>
    </row>
    <row r="161" spans="1:6" ht="16">
      <c r="D161" s="136" t="s">
        <v>3768</v>
      </c>
      <c r="E161" s="137">
        <v>9.9999999999999994E-37</v>
      </c>
      <c r="F161" s="138">
        <v>182</v>
      </c>
    </row>
    <row r="162" spans="1:6" ht="16">
      <c r="D162" s="136" t="s">
        <v>3769</v>
      </c>
      <c r="E162" s="137">
        <v>5.0000000000000003E-34</v>
      </c>
      <c r="F162" s="138">
        <v>166</v>
      </c>
    </row>
    <row r="163" spans="1:6" ht="16">
      <c r="D163" s="139" t="s">
        <v>3770</v>
      </c>
    </row>
    <row r="164" spans="1:6" ht="16">
      <c r="A164" s="133" t="s">
        <v>3771</v>
      </c>
      <c r="B164" s="133" t="s">
        <v>3772</v>
      </c>
      <c r="C164" s="134">
        <v>684</v>
      </c>
      <c r="D164" s="136" t="s">
        <v>3773</v>
      </c>
      <c r="E164" s="137">
        <v>3.9999999999999998E-36</v>
      </c>
      <c r="F164" s="138">
        <v>712</v>
      </c>
    </row>
    <row r="165" spans="1:6" ht="16">
      <c r="D165" s="139" t="s">
        <v>3740</v>
      </c>
    </row>
    <row r="166" spans="1:6" ht="16">
      <c r="A166" s="133" t="s">
        <v>3774</v>
      </c>
      <c r="B166" s="133" t="s">
        <v>3775</v>
      </c>
      <c r="C166" s="134">
        <v>264</v>
      </c>
      <c r="D166" s="136" t="s">
        <v>3776</v>
      </c>
      <c r="E166" s="137">
        <v>1.9999999999999998E-24</v>
      </c>
      <c r="F166" s="138">
        <v>196</v>
      </c>
    </row>
    <row r="167" spans="1:6" ht="16">
      <c r="D167" s="136" t="s">
        <v>3526</v>
      </c>
      <c r="E167" s="137">
        <v>3E-24</v>
      </c>
      <c r="F167" s="138">
        <v>802</v>
      </c>
    </row>
    <row r="168" spans="1:6" ht="16">
      <c r="D168" s="136" t="s">
        <v>3777</v>
      </c>
      <c r="E168" s="137">
        <v>1E-22</v>
      </c>
      <c r="F168" s="138">
        <v>200</v>
      </c>
    </row>
    <row r="169" spans="1:6" ht="16">
      <c r="D169" s="136" t="s">
        <v>3778</v>
      </c>
      <c r="E169" s="137">
        <v>9.9999999999999998E-20</v>
      </c>
      <c r="F169" s="138">
        <v>143</v>
      </c>
    </row>
    <row r="170" spans="1:6" ht="16">
      <c r="A170" s="133" t="s">
        <v>3779</v>
      </c>
      <c r="B170" s="133" t="s">
        <v>3780</v>
      </c>
      <c r="C170" s="134">
        <v>293</v>
      </c>
      <c r="D170" s="136" t="s">
        <v>3781</v>
      </c>
      <c r="E170" s="137">
        <v>3.0000000000000002E-33</v>
      </c>
      <c r="F170" s="138">
        <v>303</v>
      </c>
    </row>
    <row r="171" spans="1:6" ht="16">
      <c r="D171" s="136" t="s">
        <v>3782</v>
      </c>
      <c r="E171" s="137">
        <v>1.9999999999999999E-20</v>
      </c>
      <c r="F171" s="138">
        <v>548</v>
      </c>
    </row>
    <row r="172" spans="1:6" ht="16">
      <c r="A172" s="133" t="s">
        <v>3783</v>
      </c>
      <c r="B172" s="133" t="s">
        <v>3784</v>
      </c>
      <c r="C172" s="134">
        <v>359</v>
      </c>
      <c r="D172" s="136" t="s">
        <v>3785</v>
      </c>
      <c r="E172" s="137">
        <v>9.9999999999999997E-155</v>
      </c>
      <c r="F172" s="138">
        <v>353</v>
      </c>
    </row>
    <row r="173" spans="1:6" ht="16">
      <c r="D173" s="136" t="s">
        <v>3786</v>
      </c>
      <c r="E173" s="137">
        <v>9.9999999999999997E-155</v>
      </c>
      <c r="F173" s="138">
        <v>405</v>
      </c>
    </row>
    <row r="174" spans="1:6" ht="16">
      <c r="D174" s="136" t="s">
        <v>3787</v>
      </c>
      <c r="E174" s="137">
        <v>9.9999999999999996E-70</v>
      </c>
      <c r="F174" s="138">
        <v>480</v>
      </c>
    </row>
    <row r="175" spans="1:6" ht="16">
      <c r="A175" s="133" t="s">
        <v>3788</v>
      </c>
      <c r="B175" s="133" t="s">
        <v>3789</v>
      </c>
      <c r="C175" s="134">
        <v>298</v>
      </c>
      <c r="D175" s="136" t="s">
        <v>3790</v>
      </c>
      <c r="E175" s="137">
        <v>5.9999999999999999E-24</v>
      </c>
      <c r="F175" s="138">
        <v>314</v>
      </c>
    </row>
    <row r="176" spans="1:6" ht="16">
      <c r="D176" s="139" t="s">
        <v>3791</v>
      </c>
    </row>
    <row r="177" spans="1:6" ht="16">
      <c r="A177" s="133" t="s">
        <v>3792</v>
      </c>
      <c r="B177" s="133" t="s">
        <v>3793</v>
      </c>
      <c r="C177" s="134">
        <v>512</v>
      </c>
      <c r="D177" s="136" t="s">
        <v>3794</v>
      </c>
      <c r="E177" s="137">
        <v>1.0000000000000001E-122</v>
      </c>
      <c r="F177" s="138">
        <v>561</v>
      </c>
    </row>
    <row r="178" spans="1:6" ht="16">
      <c r="D178" s="136" t="s">
        <v>3795</v>
      </c>
      <c r="E178" s="137">
        <v>9.9999999999999998E-122</v>
      </c>
      <c r="F178" s="138">
        <v>504</v>
      </c>
    </row>
    <row r="179" spans="1:6" ht="16">
      <c r="D179" s="136" t="s">
        <v>3796</v>
      </c>
      <c r="E179" s="137">
        <v>1.0000000000000001E-5</v>
      </c>
      <c r="F179" s="138">
        <v>248</v>
      </c>
    </row>
    <row r="180" spans="1:6" ht="16">
      <c r="A180" s="133" t="s">
        <v>3797</v>
      </c>
      <c r="B180" s="133" t="s">
        <v>3798</v>
      </c>
      <c r="C180" s="134">
        <v>394</v>
      </c>
      <c r="D180" s="136" t="s">
        <v>3799</v>
      </c>
      <c r="E180" s="137">
        <v>1E-42</v>
      </c>
      <c r="F180" s="138">
        <v>329</v>
      </c>
    </row>
    <row r="181" spans="1:6" ht="16">
      <c r="D181" s="151" t="s">
        <v>3800</v>
      </c>
      <c r="E181" s="146">
        <v>5.9999999999999995E-4</v>
      </c>
      <c r="F181" s="145">
        <v>505</v>
      </c>
    </row>
    <row r="182" spans="1:6">
      <c r="A182" s="133" t="s">
        <v>3801</v>
      </c>
      <c r="B182" s="133" t="s">
        <v>3802</v>
      </c>
      <c r="C182" s="134">
        <v>356</v>
      </c>
      <c r="D182" s="135" t="s">
        <v>3389</v>
      </c>
    </row>
    <row r="183" spans="1:6">
      <c r="A183" s="133" t="s">
        <v>3803</v>
      </c>
      <c r="B183" s="133" t="s">
        <v>3388</v>
      </c>
      <c r="C183" s="134">
        <v>443</v>
      </c>
      <c r="D183" s="135" t="s">
        <v>3389</v>
      </c>
    </row>
    <row r="184" spans="1:6">
      <c r="A184" s="133" t="s">
        <v>3804</v>
      </c>
      <c r="B184" s="133" t="s">
        <v>3805</v>
      </c>
      <c r="C184" s="138">
        <v>170</v>
      </c>
      <c r="D184" s="135" t="s">
        <v>3806</v>
      </c>
    </row>
    <row r="185" spans="1:6" ht="16">
      <c r="A185" s="133" t="s">
        <v>3807</v>
      </c>
      <c r="B185" s="133" t="s">
        <v>3808</v>
      </c>
      <c r="C185" s="138">
        <v>280</v>
      </c>
      <c r="D185" s="136" t="s">
        <v>3809</v>
      </c>
      <c r="E185" s="137">
        <v>9.9999999999999998E-20</v>
      </c>
      <c r="F185" s="134">
        <v>189</v>
      </c>
    </row>
    <row r="186" spans="1:6" ht="16">
      <c r="D186" s="136" t="s">
        <v>3810</v>
      </c>
      <c r="E186" s="137">
        <v>2.0000000000000001E-18</v>
      </c>
      <c r="F186" s="134">
        <v>307</v>
      </c>
    </row>
    <row r="187" spans="1:6" ht="16">
      <c r="D187" s="136" t="s">
        <v>3811</v>
      </c>
      <c r="E187" s="137">
        <v>5.9999999999999997E-13</v>
      </c>
      <c r="F187" s="134">
        <v>438</v>
      </c>
    </row>
    <row r="188" spans="1:6" ht="16">
      <c r="D188" s="136" t="s">
        <v>3812</v>
      </c>
      <c r="E188" s="137">
        <v>5.9999999999999997E-7</v>
      </c>
      <c r="F188" s="138">
        <v>172</v>
      </c>
    </row>
    <row r="189" spans="1:6" ht="16">
      <c r="A189" s="133" t="s">
        <v>3813</v>
      </c>
      <c r="B189" s="133" t="s">
        <v>3814</v>
      </c>
      <c r="C189" s="134">
        <v>284</v>
      </c>
      <c r="D189" s="136" t="s">
        <v>3815</v>
      </c>
      <c r="E189" s="137">
        <v>2.0000000000000002E-5</v>
      </c>
      <c r="F189" s="138">
        <v>221</v>
      </c>
    </row>
    <row r="190" spans="1:6" ht="16">
      <c r="B190" s="133"/>
      <c r="D190" s="136" t="s">
        <v>3816</v>
      </c>
      <c r="E190" s="137">
        <v>6.0000000000000002E-5</v>
      </c>
      <c r="F190" s="138">
        <v>759</v>
      </c>
    </row>
    <row r="191" spans="1:6" ht="16">
      <c r="A191" s="133" t="s">
        <v>3817</v>
      </c>
      <c r="B191" s="133" t="s">
        <v>3814</v>
      </c>
      <c r="C191" s="134">
        <v>457</v>
      </c>
      <c r="D191" s="139" t="s">
        <v>3818</v>
      </c>
    </row>
    <row r="192" spans="1:6">
      <c r="A192" s="133" t="s">
        <v>3819</v>
      </c>
      <c r="B192" s="133" t="s">
        <v>3667</v>
      </c>
      <c r="C192" s="134">
        <v>201</v>
      </c>
      <c r="D192" s="135" t="s">
        <v>3389</v>
      </c>
    </row>
    <row r="193" spans="1:6" ht="16">
      <c r="A193" s="133" t="s">
        <v>3820</v>
      </c>
      <c r="B193" s="133" t="s">
        <v>3496</v>
      </c>
      <c r="C193" s="138">
        <v>311</v>
      </c>
      <c r="D193" s="136" t="s">
        <v>3821</v>
      </c>
      <c r="E193" s="137">
        <v>4.9999999999999997E-30</v>
      </c>
      <c r="F193" s="138">
        <v>363</v>
      </c>
    </row>
    <row r="194" spans="1:6" ht="16">
      <c r="D194" s="136" t="s">
        <v>3822</v>
      </c>
      <c r="E194" s="137">
        <v>6E-11</v>
      </c>
      <c r="F194" s="138">
        <v>300</v>
      </c>
    </row>
    <row r="195" spans="1:6" ht="16">
      <c r="D195" s="139" t="s">
        <v>3823</v>
      </c>
    </row>
    <row r="196" spans="1:6" ht="16">
      <c r="A196" s="133" t="s">
        <v>3824</v>
      </c>
      <c r="B196" s="133" t="s">
        <v>3388</v>
      </c>
      <c r="C196" s="138">
        <v>429</v>
      </c>
      <c r="D196" s="136" t="s">
        <v>3825</v>
      </c>
      <c r="E196" s="137">
        <v>3.9999999999999998E-6</v>
      </c>
      <c r="F196" s="134">
        <v>336</v>
      </c>
    </row>
    <row r="197" spans="1:6" ht="16">
      <c r="A197" s="133" t="s">
        <v>3826</v>
      </c>
      <c r="B197" s="133" t="s">
        <v>3827</v>
      </c>
      <c r="C197" s="138">
        <v>604</v>
      </c>
      <c r="D197" s="136" t="s">
        <v>3828</v>
      </c>
      <c r="E197" s="137">
        <v>9.0000000000000002E-69</v>
      </c>
      <c r="F197" s="138">
        <v>514</v>
      </c>
    </row>
    <row r="198" spans="1:6" ht="16">
      <c r="D198" s="136" t="s">
        <v>3829</v>
      </c>
      <c r="E198" s="137">
        <v>6.9999999999999997E-18</v>
      </c>
      <c r="F198" s="138">
        <v>394</v>
      </c>
    </row>
    <row r="199" spans="1:6" ht="16">
      <c r="D199" s="136" t="s">
        <v>3830</v>
      </c>
      <c r="E199" s="137">
        <v>2.0000000000000002E-5</v>
      </c>
      <c r="F199" s="138">
        <v>440</v>
      </c>
    </row>
    <row r="200" spans="1:6" ht="16">
      <c r="D200" s="139"/>
    </row>
    <row r="201" spans="1:6">
      <c r="A201" s="133" t="s">
        <v>3387</v>
      </c>
      <c r="B201" s="133" t="s">
        <v>3388</v>
      </c>
      <c r="C201" s="134">
        <v>910</v>
      </c>
      <c r="D201" s="135" t="s">
        <v>3389</v>
      </c>
    </row>
    <row r="202" spans="1:6" ht="16">
      <c r="A202" s="133" t="s">
        <v>3390</v>
      </c>
      <c r="B202" s="133" t="s">
        <v>3388</v>
      </c>
      <c r="C202" s="134">
        <v>369</v>
      </c>
      <c r="D202" s="136" t="s">
        <v>3391</v>
      </c>
      <c r="E202" s="137">
        <v>1E-8</v>
      </c>
      <c r="F202" s="138">
        <v>252</v>
      </c>
    </row>
    <row r="203" spans="1:6" ht="16">
      <c r="D203" s="136" t="s">
        <v>3392</v>
      </c>
      <c r="E203" s="137">
        <v>2.9999999999999999E-7</v>
      </c>
      <c r="F203" s="138">
        <v>282</v>
      </c>
    </row>
    <row r="204" spans="1:6" ht="16">
      <c r="A204" s="133" t="s">
        <v>3393</v>
      </c>
      <c r="B204" s="133" t="s">
        <v>3394</v>
      </c>
      <c r="C204" s="134">
        <v>198</v>
      </c>
      <c r="D204" s="136" t="s">
        <v>3395</v>
      </c>
      <c r="E204" s="137">
        <v>2.9999999999999998E-18</v>
      </c>
      <c r="F204" s="138">
        <v>465</v>
      </c>
    </row>
    <row r="205" spans="1:6" ht="16">
      <c r="D205" s="136" t="s">
        <v>3396</v>
      </c>
      <c r="E205" s="137">
        <v>1.0000000000000001E-15</v>
      </c>
      <c r="F205" s="138">
        <v>185</v>
      </c>
    </row>
    <row r="206" spans="1:6" ht="16">
      <c r="D206" s="136" t="s">
        <v>3397</v>
      </c>
      <c r="E206" s="137">
        <v>9.9999999999999998E-13</v>
      </c>
      <c r="F206" s="138">
        <v>165</v>
      </c>
    </row>
    <row r="207" spans="1:6" ht="16">
      <c r="D207" s="136" t="s">
        <v>3398</v>
      </c>
      <c r="E207" s="137">
        <v>2E-12</v>
      </c>
      <c r="F207" s="138">
        <v>146</v>
      </c>
    </row>
    <row r="208" spans="1:6" ht="16">
      <c r="D208" s="136" t="s">
        <v>3399</v>
      </c>
      <c r="E208" s="137">
        <v>6E-10</v>
      </c>
      <c r="F208" s="138">
        <v>233</v>
      </c>
    </row>
    <row r="209" spans="1:6" ht="16">
      <c r="D209" s="136" t="s">
        <v>3400</v>
      </c>
      <c r="E209" s="137">
        <v>2.0000000000000002E-5</v>
      </c>
      <c r="F209" s="138">
        <v>578</v>
      </c>
    </row>
    <row r="210" spans="1:6" ht="16">
      <c r="D210" s="136" t="s">
        <v>3401</v>
      </c>
      <c r="E210" s="137">
        <v>3.0000000000000001E-5</v>
      </c>
      <c r="F210" s="138">
        <v>284</v>
      </c>
    </row>
    <row r="211" spans="1:6" ht="16">
      <c r="A211" s="133" t="s">
        <v>3402</v>
      </c>
      <c r="B211" s="133" t="s">
        <v>3403</v>
      </c>
      <c r="C211" s="134">
        <v>678</v>
      </c>
      <c r="D211" s="139" t="s">
        <v>3404</v>
      </c>
    </row>
    <row r="212" spans="1:6" ht="16">
      <c r="A212" s="133" t="s">
        <v>3405</v>
      </c>
      <c r="B212" s="133" t="s">
        <v>3388</v>
      </c>
      <c r="C212" s="134">
        <v>265</v>
      </c>
      <c r="D212" s="136" t="s">
        <v>3406</v>
      </c>
      <c r="E212" s="137">
        <v>9.9999999999999994E-50</v>
      </c>
      <c r="F212" s="138">
        <v>252</v>
      </c>
    </row>
    <row r="213" spans="1:6" ht="16">
      <c r="D213" s="136" t="s">
        <v>3407</v>
      </c>
      <c r="E213" s="137">
        <v>8.0000000000000007E-30</v>
      </c>
      <c r="F213" s="138">
        <v>252</v>
      </c>
    </row>
    <row r="214" spans="1:6" ht="16">
      <c r="D214" s="136" t="s">
        <v>3408</v>
      </c>
      <c r="E214" s="137">
        <v>3E-28</v>
      </c>
      <c r="F214" s="138">
        <v>382</v>
      </c>
    </row>
    <row r="215" spans="1:6" ht="16">
      <c r="D215" s="136" t="s">
        <v>3409</v>
      </c>
      <c r="E215" s="137">
        <v>7.0000000000000003E-27</v>
      </c>
      <c r="F215" s="138">
        <v>303</v>
      </c>
    </row>
    <row r="216" spans="1:6" ht="16">
      <c r="D216" s="136" t="s">
        <v>3410</v>
      </c>
      <c r="E216" s="137">
        <v>2.0000000000000001E-17</v>
      </c>
      <c r="F216" s="138">
        <v>546</v>
      </c>
    </row>
    <row r="217" spans="1:6" ht="16">
      <c r="D217" s="136" t="s">
        <v>3411</v>
      </c>
      <c r="E217" s="137">
        <v>6.0000000000000003E-12</v>
      </c>
      <c r="F217" s="138">
        <v>446</v>
      </c>
    </row>
    <row r="218" spans="1:6">
      <c r="A218" s="133" t="s">
        <v>3412</v>
      </c>
      <c r="B218" s="133" t="s">
        <v>3413</v>
      </c>
      <c r="C218" s="134">
        <v>1558</v>
      </c>
      <c r="D218" s="140" t="s">
        <v>3414</v>
      </c>
    </row>
    <row r="219" spans="1:6" ht="16">
      <c r="A219" s="133" t="s">
        <v>3415</v>
      </c>
      <c r="B219" s="133" t="s">
        <v>3416</v>
      </c>
      <c r="C219" s="134">
        <v>320</v>
      </c>
      <c r="D219" s="136" t="s">
        <v>3417</v>
      </c>
      <c r="E219" s="137">
        <v>5.9999999999999996E-31</v>
      </c>
      <c r="F219" s="138">
        <v>387</v>
      </c>
    </row>
    <row r="220" spans="1:6" ht="16">
      <c r="D220" s="136" t="s">
        <v>3418</v>
      </c>
      <c r="E220" s="137">
        <v>5.9999999999999998E-30</v>
      </c>
      <c r="F220" s="138">
        <v>333</v>
      </c>
    </row>
    <row r="221" spans="1:6" ht="16">
      <c r="D221" s="136" t="s">
        <v>3419</v>
      </c>
      <c r="E221" s="137">
        <v>3.9999999999999998E-29</v>
      </c>
      <c r="F221" s="138">
        <v>400</v>
      </c>
    </row>
    <row r="222" spans="1:6" ht="16">
      <c r="D222" s="136" t="s">
        <v>3420</v>
      </c>
      <c r="E222" s="137">
        <v>1.9999999999999999E-23</v>
      </c>
      <c r="F222" s="138">
        <v>307</v>
      </c>
    </row>
    <row r="223" spans="1:6" ht="16">
      <c r="D223" s="136" t="s">
        <v>3421</v>
      </c>
      <c r="E223" s="137">
        <v>1.9999999999999999E-6</v>
      </c>
      <c r="F223" s="138">
        <v>240</v>
      </c>
    </row>
    <row r="224" spans="1:6" ht="16">
      <c r="A224" s="133" t="s">
        <v>3422</v>
      </c>
      <c r="B224" s="133" t="s">
        <v>3423</v>
      </c>
      <c r="C224" s="134">
        <v>343</v>
      </c>
      <c r="D224" s="139" t="s">
        <v>3424</v>
      </c>
    </row>
    <row r="225" spans="1:7" ht="16">
      <c r="A225" s="133" t="s">
        <v>3425</v>
      </c>
      <c r="B225" s="133" t="s">
        <v>3426</v>
      </c>
      <c r="C225" s="134">
        <v>401</v>
      </c>
      <c r="D225" s="136" t="s">
        <v>3427</v>
      </c>
      <c r="E225" s="137">
        <v>6E-37</v>
      </c>
      <c r="F225" s="138">
        <v>304</v>
      </c>
      <c r="G225" s="154" t="s">
        <v>3988</v>
      </c>
    </row>
    <row r="226" spans="1:7" ht="16">
      <c r="D226" s="136" t="s">
        <v>3428</v>
      </c>
      <c r="E226" s="137">
        <v>6E-37</v>
      </c>
      <c r="F226" s="138">
        <v>321</v>
      </c>
    </row>
    <row r="227" spans="1:7" ht="16">
      <c r="D227" s="136" t="s">
        <v>3429</v>
      </c>
      <c r="E227" s="137">
        <v>4.9999999999999996E-35</v>
      </c>
      <c r="F227" s="138">
        <v>313</v>
      </c>
    </row>
    <row r="228" spans="1:7" ht="16">
      <c r="D228" s="136" t="s">
        <v>3430</v>
      </c>
      <c r="E228" s="137">
        <v>2.9999999999999999E-22</v>
      </c>
      <c r="F228" s="138">
        <v>261</v>
      </c>
    </row>
    <row r="229" spans="1:7" ht="16">
      <c r="D229" s="136" t="s">
        <v>3431</v>
      </c>
      <c r="E229" s="137">
        <v>1.9999999999999999E-20</v>
      </c>
      <c r="F229" s="138">
        <v>254</v>
      </c>
    </row>
    <row r="230" spans="1:7" ht="16">
      <c r="D230" s="139" t="s">
        <v>3432</v>
      </c>
    </row>
    <row r="231" spans="1:7" ht="16">
      <c r="A231" s="133" t="s">
        <v>3433</v>
      </c>
      <c r="B231" s="133" t="s">
        <v>3434</v>
      </c>
      <c r="C231" s="134">
        <v>221</v>
      </c>
      <c r="D231" s="136" t="s">
        <v>3435</v>
      </c>
      <c r="E231" s="137">
        <v>5.9999999999999998E-50</v>
      </c>
      <c r="F231" s="138">
        <v>217</v>
      </c>
    </row>
    <row r="232" spans="1:7" ht="16">
      <c r="A232" s="133" t="s">
        <v>3436</v>
      </c>
      <c r="B232" s="133" t="s">
        <v>3437</v>
      </c>
      <c r="C232" s="134">
        <v>172</v>
      </c>
      <c r="D232" s="141" t="s">
        <v>3438</v>
      </c>
      <c r="E232" s="142">
        <v>0.08</v>
      </c>
      <c r="F232" s="143">
        <v>167</v>
      </c>
    </row>
    <row r="233" spans="1:7">
      <c r="A233" s="133" t="s">
        <v>3439</v>
      </c>
      <c r="B233" s="133" t="s">
        <v>3388</v>
      </c>
      <c r="C233" s="134">
        <v>595</v>
      </c>
      <c r="D233" s="135" t="s">
        <v>3389</v>
      </c>
    </row>
    <row r="234" spans="1:7">
      <c r="A234" s="133" t="s">
        <v>3440</v>
      </c>
      <c r="B234" s="133" t="s">
        <v>3441</v>
      </c>
      <c r="C234" s="138">
        <v>422</v>
      </c>
      <c r="D234" s="135" t="s">
        <v>3389</v>
      </c>
    </row>
    <row r="235" spans="1:7">
      <c r="A235" s="133" t="s">
        <v>3442</v>
      </c>
      <c r="B235" s="133" t="s">
        <v>3388</v>
      </c>
      <c r="C235" s="138">
        <v>360</v>
      </c>
      <c r="D235" s="135" t="s">
        <v>3389</v>
      </c>
    </row>
    <row r="236" spans="1:7">
      <c r="A236" s="133" t="s">
        <v>3443</v>
      </c>
      <c r="B236" s="133" t="s">
        <v>3388</v>
      </c>
      <c r="C236" s="138">
        <v>638</v>
      </c>
      <c r="D236" s="135" t="s">
        <v>3389</v>
      </c>
    </row>
    <row r="237" spans="1:7" ht="16">
      <c r="A237" s="133" t="s">
        <v>3444</v>
      </c>
      <c r="B237" s="133" t="s">
        <v>3445</v>
      </c>
      <c r="C237" s="138">
        <v>255</v>
      </c>
      <c r="D237" s="136" t="s">
        <v>3446</v>
      </c>
      <c r="E237" s="137">
        <v>2.0000000000000001E-17</v>
      </c>
      <c r="F237" s="134">
        <v>284</v>
      </c>
    </row>
    <row r="238" spans="1:7" ht="16">
      <c r="D238" s="136" t="s">
        <v>3447</v>
      </c>
      <c r="E238" s="137">
        <v>7.0000000000000005E-13</v>
      </c>
      <c r="F238" s="134">
        <v>313</v>
      </c>
    </row>
    <row r="239" spans="1:7" ht="16">
      <c r="D239" s="136" t="s">
        <v>3448</v>
      </c>
      <c r="E239" s="137">
        <v>9.9999999999999994E-12</v>
      </c>
      <c r="F239" s="134">
        <v>340</v>
      </c>
    </row>
    <row r="240" spans="1:7" ht="16">
      <c r="A240" s="133" t="s">
        <v>3449</v>
      </c>
      <c r="B240" s="133" t="s">
        <v>3450</v>
      </c>
      <c r="C240" s="138">
        <v>558</v>
      </c>
      <c r="D240" s="136" t="s">
        <v>3451</v>
      </c>
      <c r="E240" s="137">
        <v>9.9999999999999998E-141</v>
      </c>
      <c r="F240" s="138">
        <v>597</v>
      </c>
    </row>
    <row r="241" spans="1:6" ht="16">
      <c r="D241" s="136" t="s">
        <v>3452</v>
      </c>
      <c r="E241" s="137">
        <v>1E-135</v>
      </c>
      <c r="F241" s="138">
        <v>537</v>
      </c>
    </row>
    <row r="242" spans="1:6" ht="16">
      <c r="D242" s="136" t="s">
        <v>3453</v>
      </c>
      <c r="E242" s="137">
        <v>4E-50</v>
      </c>
      <c r="F242" s="138">
        <v>816</v>
      </c>
    </row>
    <row r="243" spans="1:6">
      <c r="A243" s="133" t="s">
        <v>3454</v>
      </c>
      <c r="B243" s="133" t="s">
        <v>3455</v>
      </c>
      <c r="C243" s="134">
        <v>533</v>
      </c>
      <c r="D243" s="138" t="s">
        <v>3456</v>
      </c>
      <c r="E243" s="137">
        <v>5.9999999999999997E-13</v>
      </c>
      <c r="F243" s="138">
        <v>399</v>
      </c>
    </row>
    <row r="244" spans="1:6">
      <c r="A244" s="134" t="s">
        <v>3457</v>
      </c>
      <c r="B244" s="134" t="s">
        <v>3458</v>
      </c>
      <c r="C244" s="134">
        <v>394</v>
      </c>
      <c r="D244" s="134" t="s">
        <v>3459</v>
      </c>
      <c r="E244" s="137">
        <v>4.0000000000000001E-13</v>
      </c>
      <c r="F244" s="138">
        <v>433</v>
      </c>
    </row>
    <row r="245" spans="1:6">
      <c r="D245" s="134" t="s">
        <v>3460</v>
      </c>
      <c r="E245" s="137">
        <v>7.9999999999999996E-7</v>
      </c>
      <c r="F245" s="138">
        <v>1248</v>
      </c>
    </row>
    <row r="246" spans="1:6">
      <c r="A246" s="134" t="s">
        <v>3461</v>
      </c>
      <c r="B246" s="134" t="s">
        <v>3462</v>
      </c>
      <c r="C246" s="134">
        <v>485</v>
      </c>
      <c r="D246" s="134" t="s">
        <v>3463</v>
      </c>
      <c r="E246" s="144">
        <v>9.9999999999999999E-119</v>
      </c>
      <c r="F246" s="138">
        <v>446</v>
      </c>
    </row>
    <row r="247" spans="1:6">
      <c r="D247" s="134" t="s">
        <v>3464</v>
      </c>
      <c r="E247" s="137">
        <v>1E-117</v>
      </c>
      <c r="F247" s="138">
        <v>501</v>
      </c>
    </row>
    <row r="248" spans="1:6">
      <c r="A248" s="133" t="s">
        <v>3465</v>
      </c>
      <c r="B248" s="138" t="s">
        <v>1646</v>
      </c>
      <c r="C248" s="138">
        <v>371</v>
      </c>
      <c r="D248" s="135" t="s">
        <v>3389</v>
      </c>
    </row>
    <row r="249" spans="1:6">
      <c r="A249" s="134" t="s">
        <v>3466</v>
      </c>
      <c r="B249" s="138" t="s">
        <v>3467</v>
      </c>
      <c r="C249" s="138">
        <v>250</v>
      </c>
      <c r="D249" s="134" t="s">
        <v>3468</v>
      </c>
      <c r="E249" s="137">
        <v>3E-10</v>
      </c>
      <c r="F249" s="138">
        <v>176</v>
      </c>
    </row>
    <row r="250" spans="1:6">
      <c r="A250" s="134" t="s">
        <v>3469</v>
      </c>
      <c r="B250" s="134" t="s">
        <v>3470</v>
      </c>
      <c r="C250" s="138">
        <v>545</v>
      </c>
      <c r="D250" s="134" t="s">
        <v>3471</v>
      </c>
      <c r="E250" s="144">
        <v>8.0000000000000001E-50</v>
      </c>
      <c r="F250" s="138">
        <v>314</v>
      </c>
    </row>
    <row r="251" spans="1:6">
      <c r="D251" s="134" t="s">
        <v>3472</v>
      </c>
      <c r="E251" s="137">
        <v>8.9999999999999996E-17</v>
      </c>
      <c r="F251" s="138">
        <v>214</v>
      </c>
    </row>
    <row r="252" spans="1:6">
      <c r="D252" s="134" t="s">
        <v>3473</v>
      </c>
      <c r="E252" s="137">
        <v>1.9999999999999999E-7</v>
      </c>
      <c r="F252" s="138">
        <v>741</v>
      </c>
    </row>
    <row r="253" spans="1:6">
      <c r="A253" s="133" t="s">
        <v>3474</v>
      </c>
      <c r="B253" s="134" t="s">
        <v>3475</v>
      </c>
      <c r="C253" s="138">
        <v>230</v>
      </c>
      <c r="D253" s="134" t="s">
        <v>3476</v>
      </c>
      <c r="E253" s="137">
        <v>5.9999999999999996E-31</v>
      </c>
      <c r="F253" s="138">
        <v>232</v>
      </c>
    </row>
    <row r="254" spans="1:6">
      <c r="A254" s="133" t="s">
        <v>3477</v>
      </c>
      <c r="B254" s="134" t="s">
        <v>3416</v>
      </c>
      <c r="C254" s="138">
        <v>320</v>
      </c>
      <c r="D254" s="134" t="s">
        <v>3417</v>
      </c>
      <c r="E254" s="137">
        <v>2.0000000000000002E-31</v>
      </c>
      <c r="F254" s="138">
        <v>387</v>
      </c>
    </row>
    <row r="255" spans="1:6">
      <c r="D255" s="134" t="s">
        <v>3418</v>
      </c>
      <c r="E255" s="137">
        <v>1.0000000000000001E-30</v>
      </c>
      <c r="F255" s="138">
        <v>333</v>
      </c>
    </row>
    <row r="256" spans="1:6">
      <c r="D256" s="134" t="s">
        <v>3478</v>
      </c>
      <c r="E256" s="137">
        <v>2.9999999999999999E-30</v>
      </c>
      <c r="F256" s="138">
        <v>400</v>
      </c>
    </row>
    <row r="257" spans="1:7">
      <c r="D257" s="134" t="s">
        <v>3420</v>
      </c>
      <c r="E257" s="137">
        <v>3.9999999999999998E-23</v>
      </c>
      <c r="F257" s="138">
        <v>307</v>
      </c>
    </row>
    <row r="258" spans="1:7">
      <c r="A258" s="133" t="s">
        <v>3479</v>
      </c>
      <c r="B258" s="134" t="s">
        <v>3480</v>
      </c>
      <c r="C258" s="134">
        <v>492</v>
      </c>
      <c r="D258" s="138" t="s">
        <v>3481</v>
      </c>
    </row>
    <row r="259" spans="1:7">
      <c r="D259" s="140" t="s">
        <v>3482</v>
      </c>
      <c r="E259" s="140"/>
      <c r="F259" s="145">
        <v>652</v>
      </c>
      <c r="G259" s="140"/>
    </row>
    <row r="260" spans="1:7">
      <c r="D260" s="145" t="s">
        <v>3483</v>
      </c>
      <c r="E260" s="140"/>
      <c r="F260" s="145">
        <v>501</v>
      </c>
      <c r="G260" s="140"/>
    </row>
    <row r="261" spans="1:7">
      <c r="D261" s="140" t="s">
        <v>3484</v>
      </c>
      <c r="E261" s="140"/>
      <c r="F261" s="145">
        <v>485</v>
      </c>
      <c r="G261" s="140"/>
    </row>
    <row r="262" spans="1:7">
      <c r="D262" s="140" t="s">
        <v>3485</v>
      </c>
      <c r="E262" s="146">
        <v>9.9999999999999999E-91</v>
      </c>
      <c r="F262" s="145">
        <v>517</v>
      </c>
      <c r="G262" s="140"/>
    </row>
    <row r="263" spans="1:7">
      <c r="D263" s="140" t="s">
        <v>3486</v>
      </c>
      <c r="E263" s="146">
        <v>8.0000000000000001E-52</v>
      </c>
      <c r="F263" s="145">
        <v>760</v>
      </c>
      <c r="G263" s="140"/>
    </row>
    <row r="264" spans="1:7">
      <c r="D264" s="140" t="s">
        <v>3487</v>
      </c>
      <c r="E264" s="146">
        <v>4.0000000000000001E-46</v>
      </c>
      <c r="F264" s="145">
        <v>482</v>
      </c>
      <c r="G264" s="140"/>
    </row>
    <row r="265" spans="1:7">
      <c r="D265" s="140" t="s">
        <v>3488</v>
      </c>
      <c r="E265" s="146">
        <v>7.0000000000000003E-37</v>
      </c>
      <c r="F265" s="145">
        <v>474</v>
      </c>
      <c r="G265" s="140"/>
    </row>
    <row r="266" spans="1:7">
      <c r="D266" s="140" t="s">
        <v>3489</v>
      </c>
      <c r="E266" s="146">
        <v>2.0000000000000001E-22</v>
      </c>
      <c r="F266" s="145">
        <v>611</v>
      </c>
      <c r="G266" s="140"/>
    </row>
    <row r="267" spans="1:7">
      <c r="A267" s="133" t="s">
        <v>3490</v>
      </c>
      <c r="B267" s="134" t="s">
        <v>3491</v>
      </c>
      <c r="C267" s="134">
        <v>266</v>
      </c>
      <c r="D267" s="140" t="s">
        <v>3492</v>
      </c>
      <c r="E267" s="146">
        <v>1.0000000000000001E-18</v>
      </c>
      <c r="F267" s="145">
        <v>248</v>
      </c>
      <c r="G267" s="140"/>
    </row>
    <row r="268" spans="1:7">
      <c r="D268" s="140" t="s">
        <v>3453</v>
      </c>
      <c r="E268" s="146">
        <v>6.0000000000000003E-12</v>
      </c>
      <c r="F268" s="145">
        <v>816</v>
      </c>
      <c r="G268" s="140"/>
    </row>
    <row r="269" spans="1:7">
      <c r="A269" s="133" t="s">
        <v>3493</v>
      </c>
      <c r="B269" s="134" t="s">
        <v>3467</v>
      </c>
      <c r="C269" s="134">
        <v>159</v>
      </c>
      <c r="D269" s="140" t="s">
        <v>3494</v>
      </c>
      <c r="E269" s="146">
        <v>4.0000000000000002E-4</v>
      </c>
      <c r="F269" s="145">
        <v>282</v>
      </c>
      <c r="G269" s="140"/>
    </row>
    <row r="270" spans="1:7">
      <c r="A270" s="133" t="s">
        <v>3495</v>
      </c>
      <c r="B270" s="133" t="s">
        <v>3496</v>
      </c>
      <c r="C270" s="134">
        <v>463</v>
      </c>
      <c r="D270" s="145" t="s">
        <v>3497</v>
      </c>
      <c r="E270" s="140"/>
      <c r="F270" s="140"/>
      <c r="G270" s="140"/>
    </row>
    <row r="271" spans="1:7">
      <c r="A271" s="133" t="s">
        <v>3498</v>
      </c>
      <c r="B271" s="133" t="s">
        <v>3499</v>
      </c>
      <c r="C271" s="138">
        <v>169</v>
      </c>
      <c r="D271" s="140" t="s">
        <v>3500</v>
      </c>
      <c r="E271" s="146">
        <v>9.9999999999999996E-39</v>
      </c>
      <c r="F271" s="145">
        <v>161</v>
      </c>
      <c r="G271" s="140"/>
    </row>
    <row r="272" spans="1:7">
      <c r="D272" s="140" t="s">
        <v>3501</v>
      </c>
      <c r="E272" s="146">
        <v>5.0000000000000003E-38</v>
      </c>
      <c r="F272" s="145">
        <v>145</v>
      </c>
      <c r="G272" s="140"/>
    </row>
    <row r="273" spans="1:7">
      <c r="D273" s="140" t="s">
        <v>3502</v>
      </c>
      <c r="E273" s="146">
        <v>2.0000000000000001E-37</v>
      </c>
      <c r="F273" s="145">
        <v>247</v>
      </c>
      <c r="G273" s="140"/>
    </row>
    <row r="274" spans="1:7">
      <c r="D274" s="140" t="s">
        <v>3503</v>
      </c>
      <c r="E274" s="146">
        <v>4.0000000000000002E-33</v>
      </c>
      <c r="F274" s="145">
        <v>288</v>
      </c>
      <c r="G274" s="140"/>
    </row>
    <row r="275" spans="1:7">
      <c r="D275" s="134" t="s">
        <v>3504</v>
      </c>
      <c r="E275" s="137">
        <v>1.9999999999999999E-29</v>
      </c>
      <c r="F275" s="138">
        <v>173</v>
      </c>
      <c r="G275" s="154" t="s">
        <v>3833</v>
      </c>
    </row>
    <row r="276" spans="1:7">
      <c r="A276" s="133" t="s">
        <v>3505</v>
      </c>
      <c r="B276" s="134" t="s">
        <v>3506</v>
      </c>
      <c r="C276" s="134">
        <v>198</v>
      </c>
      <c r="D276" s="135" t="s">
        <v>3389</v>
      </c>
    </row>
    <row r="277" spans="1:7">
      <c r="A277" s="133" t="s">
        <v>3507</v>
      </c>
      <c r="B277" s="133" t="s">
        <v>3508</v>
      </c>
      <c r="C277" s="134">
        <v>198</v>
      </c>
      <c r="D277" s="134" t="s">
        <v>3509</v>
      </c>
    </row>
    <row r="278" spans="1:7">
      <c r="A278" s="133" t="s">
        <v>3510</v>
      </c>
      <c r="B278" s="133" t="s">
        <v>3511</v>
      </c>
      <c r="C278" s="134">
        <v>241</v>
      </c>
      <c r="D278" s="134" t="s">
        <v>3512</v>
      </c>
      <c r="E278" s="137">
        <v>4.9999999999999999E-20</v>
      </c>
      <c r="F278" s="138">
        <v>163</v>
      </c>
    </row>
    <row r="279" spans="1:7">
      <c r="A279" s="133" t="s">
        <v>3513</v>
      </c>
      <c r="B279" s="138" t="s">
        <v>3514</v>
      </c>
      <c r="C279" s="138">
        <v>104</v>
      </c>
      <c r="D279" s="135" t="s">
        <v>3389</v>
      </c>
    </row>
    <row r="280" spans="1:7">
      <c r="A280" s="133" t="s">
        <v>3515</v>
      </c>
      <c r="B280" s="138" t="s">
        <v>3516</v>
      </c>
      <c r="C280" s="138">
        <v>315</v>
      </c>
      <c r="D280" s="134" t="s">
        <v>3517</v>
      </c>
      <c r="E280" s="137">
        <v>9.0000000000000003E-16</v>
      </c>
      <c r="F280" s="134">
        <v>364</v>
      </c>
    </row>
    <row r="281" spans="1:7">
      <c r="A281" s="133" t="s">
        <v>3518</v>
      </c>
      <c r="B281" s="133" t="s">
        <v>3519</v>
      </c>
      <c r="C281" s="138">
        <v>698</v>
      </c>
      <c r="D281" s="134" t="s">
        <v>3520</v>
      </c>
      <c r="E281" s="137">
        <v>1.0000000000000001E-110</v>
      </c>
      <c r="F281" s="134">
        <v>702</v>
      </c>
    </row>
    <row r="282" spans="1:7">
      <c r="D282" s="134" t="s">
        <v>3521</v>
      </c>
      <c r="E282" s="137">
        <v>9.9999999999999993E-103</v>
      </c>
      <c r="F282" s="138">
        <v>689</v>
      </c>
    </row>
    <row r="283" spans="1:7">
      <c r="D283" s="134" t="s">
        <v>3522</v>
      </c>
      <c r="E283" s="137">
        <v>1.9999999999999999E-98</v>
      </c>
      <c r="F283" s="138">
        <v>689</v>
      </c>
    </row>
    <row r="284" spans="1:7">
      <c r="D284" s="134" t="s">
        <v>3523</v>
      </c>
      <c r="E284" s="137">
        <v>9.0000000000000001E-76</v>
      </c>
      <c r="F284" s="138">
        <v>672</v>
      </c>
    </row>
    <row r="285" spans="1:7">
      <c r="D285" s="134" t="s">
        <v>3524</v>
      </c>
      <c r="E285" s="137">
        <v>1.9999999999999999E-74</v>
      </c>
      <c r="F285" s="138">
        <v>667</v>
      </c>
    </row>
    <row r="286" spans="1:7">
      <c r="D286" s="134" t="s">
        <v>3525</v>
      </c>
      <c r="E286" s="137">
        <v>4E-70</v>
      </c>
      <c r="F286" s="138">
        <v>551</v>
      </c>
    </row>
    <row r="288" spans="1:7">
      <c r="A288" s="133" t="s">
        <v>3987</v>
      </c>
      <c r="B288" s="134" t="s">
        <v>3986</v>
      </c>
      <c r="C288" s="134">
        <v>316</v>
      </c>
      <c r="D288" s="156" t="s">
        <v>3389</v>
      </c>
    </row>
    <row r="289" spans="1:7">
      <c r="A289" s="133" t="s">
        <v>3985</v>
      </c>
      <c r="B289" s="133" t="s">
        <v>3984</v>
      </c>
      <c r="C289" s="134">
        <v>160</v>
      </c>
      <c r="D289" s="134" t="s">
        <v>3983</v>
      </c>
      <c r="E289" s="137">
        <v>9.9999999999999994E-50</v>
      </c>
      <c r="F289" s="138">
        <v>158</v>
      </c>
    </row>
    <row r="290" spans="1:7">
      <c r="D290" s="138" t="s">
        <v>3982</v>
      </c>
    </row>
    <row r="291" spans="1:7">
      <c r="A291" s="133" t="s">
        <v>3981</v>
      </c>
      <c r="B291" s="133" t="s">
        <v>3980</v>
      </c>
      <c r="C291" s="134">
        <v>672</v>
      </c>
      <c r="D291" s="135" t="s">
        <v>3389</v>
      </c>
    </row>
    <row r="292" spans="1:7">
      <c r="A292" s="133" t="s">
        <v>3979</v>
      </c>
      <c r="B292" s="138" t="s">
        <v>3978</v>
      </c>
      <c r="C292" s="138">
        <v>367</v>
      </c>
      <c r="D292" s="134" t="s">
        <v>3977</v>
      </c>
      <c r="E292" s="137">
        <v>1.0000000000000001E-15</v>
      </c>
      <c r="F292" s="134">
        <v>350</v>
      </c>
    </row>
    <row r="293" spans="1:7">
      <c r="B293" s="149"/>
      <c r="D293" s="134" t="s">
        <v>3976</v>
      </c>
      <c r="E293" s="137">
        <v>5.0000000000000003E-10</v>
      </c>
      <c r="F293" s="134">
        <v>251</v>
      </c>
    </row>
    <row r="294" spans="1:7">
      <c r="D294" s="134" t="s">
        <v>3975</v>
      </c>
      <c r="E294" s="137">
        <v>3.9999999999999998E-7</v>
      </c>
      <c r="F294" s="138">
        <v>174</v>
      </c>
    </row>
    <row r="295" spans="1:7">
      <c r="A295" s="133" t="s">
        <v>3974</v>
      </c>
      <c r="B295" s="134" t="s">
        <v>3973</v>
      </c>
      <c r="C295" s="134">
        <v>333</v>
      </c>
      <c r="D295" s="134" t="s">
        <v>3972</v>
      </c>
      <c r="E295" s="137">
        <v>3.9999999999999998E-6</v>
      </c>
      <c r="F295" s="138">
        <v>386</v>
      </c>
    </row>
    <row r="296" spans="1:7">
      <c r="D296" s="134" t="s">
        <v>3971</v>
      </c>
      <c r="E296" s="137">
        <v>3.0000000000000001E-5</v>
      </c>
      <c r="F296" s="138">
        <v>323</v>
      </c>
    </row>
    <row r="297" spans="1:7">
      <c r="A297" s="133" t="s">
        <v>3970</v>
      </c>
      <c r="B297" s="133" t="s">
        <v>3969</v>
      </c>
      <c r="C297" s="134">
        <v>447</v>
      </c>
      <c r="D297" s="134" t="s">
        <v>3968</v>
      </c>
      <c r="E297" s="137">
        <v>7.9999999999999996E-6</v>
      </c>
      <c r="F297" s="138">
        <v>372</v>
      </c>
    </row>
    <row r="298" spans="1:7">
      <c r="D298" s="134" t="s">
        <v>3967</v>
      </c>
      <c r="E298" s="137">
        <v>2.0000000000000001E-4</v>
      </c>
      <c r="F298" s="138">
        <v>371</v>
      </c>
    </row>
    <row r="299" spans="1:7">
      <c r="A299" s="133" t="s">
        <v>3966</v>
      </c>
      <c r="B299" s="134" t="s">
        <v>3467</v>
      </c>
      <c r="C299" s="134">
        <v>713</v>
      </c>
      <c r="D299" s="138" t="s">
        <v>3965</v>
      </c>
      <c r="E299" s="144">
        <v>9.9999999999999995E-8</v>
      </c>
      <c r="F299" s="138">
        <v>148</v>
      </c>
      <c r="G299" s="138"/>
    </row>
    <row r="300" spans="1:7">
      <c r="A300" s="133" t="s">
        <v>3964</v>
      </c>
      <c r="B300" s="138" t="s">
        <v>3467</v>
      </c>
      <c r="C300" s="138">
        <v>474</v>
      </c>
      <c r="D300" s="135" t="s">
        <v>3389</v>
      </c>
    </row>
    <row r="301" spans="1:7">
      <c r="A301" s="133" t="s">
        <v>3963</v>
      </c>
      <c r="B301" s="133" t="s">
        <v>3962</v>
      </c>
      <c r="C301" s="138">
        <v>259</v>
      </c>
      <c r="D301" s="134" t="s">
        <v>3961</v>
      </c>
      <c r="E301" s="137">
        <v>1.9999999999999999E-38</v>
      </c>
      <c r="F301" s="138">
        <v>228</v>
      </c>
    </row>
    <row r="302" spans="1:7">
      <c r="D302" s="134" t="s">
        <v>3960</v>
      </c>
      <c r="E302" s="137">
        <v>2E-8</v>
      </c>
      <c r="F302" s="138">
        <v>339</v>
      </c>
    </row>
    <row r="303" spans="1:7">
      <c r="D303" s="134" t="s">
        <v>3959</v>
      </c>
      <c r="E303" s="137">
        <v>5.0000000000000002E-5</v>
      </c>
      <c r="F303" s="138">
        <v>403</v>
      </c>
    </row>
    <row r="304" spans="1:7">
      <c r="A304" s="133" t="s">
        <v>3958</v>
      </c>
      <c r="B304" s="133" t="s">
        <v>3957</v>
      </c>
      <c r="C304" s="138">
        <v>361</v>
      </c>
      <c r="D304" s="134" t="s">
        <v>3956</v>
      </c>
      <c r="E304" s="137">
        <v>3.0000000000000001E-58</v>
      </c>
      <c r="F304" s="138">
        <v>335</v>
      </c>
    </row>
    <row r="305" spans="1:6">
      <c r="A305" s="133" t="s">
        <v>3955</v>
      </c>
      <c r="B305" s="133" t="s">
        <v>3954</v>
      </c>
      <c r="C305" s="138">
        <v>3241</v>
      </c>
      <c r="D305" s="134" t="s">
        <v>3953</v>
      </c>
      <c r="E305" s="137">
        <v>9.9999999999999998E-86</v>
      </c>
    </row>
    <row r="306" spans="1:6">
      <c r="D306" s="134" t="s">
        <v>3952</v>
      </c>
      <c r="E306" s="137">
        <v>6.9999999999999997E-82</v>
      </c>
    </row>
    <row r="307" spans="1:6">
      <c r="D307" s="134" t="s">
        <v>3951</v>
      </c>
      <c r="E307" s="137">
        <v>4E-78</v>
      </c>
    </row>
    <row r="308" spans="1:6">
      <c r="D308" s="134" t="s">
        <v>3950</v>
      </c>
      <c r="E308" s="137">
        <v>3.0000000000000001E-70</v>
      </c>
    </row>
    <row r="309" spans="1:6">
      <c r="D309" s="134" t="s">
        <v>3949</v>
      </c>
      <c r="E309" s="137">
        <v>9.9999999999999997E-65</v>
      </c>
    </row>
    <row r="310" spans="1:6">
      <c r="D310" s="134" t="s">
        <v>1649</v>
      </c>
      <c r="E310" s="137">
        <v>2.0000000000000001E-62</v>
      </c>
    </row>
    <row r="311" spans="1:6">
      <c r="D311" s="134" t="s">
        <v>3948</v>
      </c>
      <c r="E311" s="137">
        <v>6.0000000000000002E-62</v>
      </c>
    </row>
    <row r="312" spans="1:6">
      <c r="D312" s="134" t="s">
        <v>3947</v>
      </c>
      <c r="E312" s="137">
        <v>3.9999999999999999E-48</v>
      </c>
    </row>
    <row r="313" spans="1:6">
      <c r="D313" s="134" t="s">
        <v>3946</v>
      </c>
      <c r="E313" s="137">
        <v>1.0000000000000001E-33</v>
      </c>
    </row>
    <row r="314" spans="1:6">
      <c r="D314" s="134" t="s">
        <v>3945</v>
      </c>
      <c r="E314" s="137">
        <v>9.0000000000000003E-20</v>
      </c>
    </row>
    <row r="315" spans="1:6">
      <c r="D315" s="134" t="s">
        <v>3944</v>
      </c>
      <c r="E315" s="137">
        <v>2E-19</v>
      </c>
    </row>
    <row r="316" spans="1:6">
      <c r="A316" s="133" t="s">
        <v>3943</v>
      </c>
      <c r="B316" s="133" t="s">
        <v>3942</v>
      </c>
      <c r="C316" s="134">
        <v>543</v>
      </c>
      <c r="D316" s="145" t="s">
        <v>3941</v>
      </c>
    </row>
    <row r="317" spans="1:6">
      <c r="A317" s="133" t="s">
        <v>3940</v>
      </c>
      <c r="B317" s="133" t="s">
        <v>3939</v>
      </c>
      <c r="C317" s="134">
        <v>331</v>
      </c>
      <c r="D317" s="135" t="s">
        <v>3389</v>
      </c>
    </row>
    <row r="318" spans="1:6">
      <c r="A318" s="133" t="s">
        <v>3938</v>
      </c>
      <c r="B318" s="133" t="s">
        <v>3937</v>
      </c>
      <c r="C318" s="134">
        <v>144</v>
      </c>
      <c r="D318" s="138" t="s">
        <v>3936</v>
      </c>
    </row>
    <row r="319" spans="1:6">
      <c r="A319" s="133" t="s">
        <v>3935</v>
      </c>
      <c r="B319" s="133" t="s">
        <v>3934</v>
      </c>
      <c r="C319" s="138">
        <v>317</v>
      </c>
      <c r="D319" s="134" t="s">
        <v>3933</v>
      </c>
      <c r="E319" s="137">
        <v>3.0000000000000003E-39</v>
      </c>
      <c r="F319" s="134">
        <v>278</v>
      </c>
    </row>
    <row r="320" spans="1:6">
      <c r="A320" s="133" t="s">
        <v>3932</v>
      </c>
      <c r="B320" s="133" t="s">
        <v>3931</v>
      </c>
      <c r="C320" s="138">
        <v>685</v>
      </c>
      <c r="D320" s="134" t="s">
        <v>3930</v>
      </c>
      <c r="E320" s="137">
        <v>3.0000000000000002E-85</v>
      </c>
      <c r="F320" s="134">
        <v>170</v>
      </c>
    </row>
    <row r="321" spans="1:6">
      <c r="D321" s="134" t="s">
        <v>3929</v>
      </c>
      <c r="E321" s="137">
        <v>1.9999999999999999E-29</v>
      </c>
      <c r="F321" s="134">
        <v>747</v>
      </c>
    </row>
    <row r="322" spans="1:6">
      <c r="D322" s="134" t="s">
        <v>3928</v>
      </c>
      <c r="E322" s="137">
        <v>2E-12</v>
      </c>
      <c r="F322" s="138">
        <v>734</v>
      </c>
    </row>
    <row r="323" spans="1:6">
      <c r="D323" s="134" t="s">
        <v>3927</v>
      </c>
      <c r="E323" s="137">
        <v>9.9999999999999995E-8</v>
      </c>
      <c r="F323" s="138">
        <v>237</v>
      </c>
    </row>
    <row r="324" spans="1:6">
      <c r="A324" s="133" t="s">
        <v>3926</v>
      </c>
      <c r="B324" s="133" t="s">
        <v>3388</v>
      </c>
      <c r="C324" s="134">
        <v>252</v>
      </c>
      <c r="D324" s="135" t="s">
        <v>3389</v>
      </c>
    </row>
    <row r="325" spans="1:6">
      <c r="A325" s="133" t="s">
        <v>3925</v>
      </c>
      <c r="B325" s="133" t="s">
        <v>3924</v>
      </c>
      <c r="C325" s="134">
        <v>246</v>
      </c>
      <c r="D325" s="134" t="s">
        <v>3923</v>
      </c>
      <c r="E325" s="137">
        <v>4.9999999999999997E-21</v>
      </c>
      <c r="F325" s="138">
        <v>281</v>
      </c>
    </row>
    <row r="326" spans="1:6">
      <c r="A326" s="133" t="s">
        <v>3922</v>
      </c>
      <c r="B326" s="133" t="s">
        <v>3921</v>
      </c>
      <c r="C326" s="134">
        <v>362</v>
      </c>
      <c r="D326" s="138" t="s">
        <v>3920</v>
      </c>
    </row>
    <row r="327" spans="1:6">
      <c r="A327" s="133" t="s">
        <v>3919</v>
      </c>
      <c r="B327" s="149" t="s">
        <v>3467</v>
      </c>
      <c r="C327" s="138">
        <v>454</v>
      </c>
      <c r="D327" s="135" t="s">
        <v>3389</v>
      </c>
    </row>
    <row r="328" spans="1:6">
      <c r="A328" s="133" t="s">
        <v>3918</v>
      </c>
      <c r="B328" s="133" t="s">
        <v>3917</v>
      </c>
      <c r="C328" s="138">
        <v>383</v>
      </c>
      <c r="D328" s="134" t="s">
        <v>3916</v>
      </c>
      <c r="E328" s="137">
        <v>3E-23</v>
      </c>
      <c r="F328" s="134">
        <v>333</v>
      </c>
    </row>
    <row r="329" spans="1:6">
      <c r="D329" s="134" t="s">
        <v>3915</v>
      </c>
      <c r="E329" s="137">
        <v>8.0000000000000004E-4</v>
      </c>
      <c r="F329" s="134">
        <v>236</v>
      </c>
    </row>
    <row r="330" spans="1:6">
      <c r="A330" s="133" t="s">
        <v>3914</v>
      </c>
      <c r="B330" s="149" t="s">
        <v>3913</v>
      </c>
      <c r="C330" s="138">
        <v>394</v>
      </c>
      <c r="D330" s="135" t="s">
        <v>3389</v>
      </c>
    </row>
    <row r="331" spans="1:6">
      <c r="A331" s="133" t="s">
        <v>3912</v>
      </c>
      <c r="B331" s="133" t="s">
        <v>3911</v>
      </c>
      <c r="C331" s="138">
        <v>109</v>
      </c>
      <c r="D331" s="135" t="s">
        <v>3389</v>
      </c>
    </row>
    <row r="332" spans="1:6">
      <c r="A332" s="133" t="s">
        <v>3910</v>
      </c>
      <c r="B332" s="133" t="s">
        <v>3909</v>
      </c>
      <c r="C332" s="138">
        <v>319</v>
      </c>
      <c r="D332" s="134" t="s">
        <v>3908</v>
      </c>
      <c r="E332" s="137">
        <v>8.0000000000000007E-31</v>
      </c>
      <c r="F332" s="134">
        <v>281</v>
      </c>
    </row>
    <row r="333" spans="1:6">
      <c r="C333" s="138"/>
      <c r="D333" s="155" t="s">
        <v>3907</v>
      </c>
      <c r="E333" s="137">
        <v>4.0000000000000002E-22</v>
      </c>
      <c r="F333" s="138">
        <v>315</v>
      </c>
    </row>
    <row r="334" spans="1:6">
      <c r="A334" s="133" t="s">
        <v>3906</v>
      </c>
      <c r="B334" s="133" t="s">
        <v>3905</v>
      </c>
      <c r="C334" s="138">
        <v>296</v>
      </c>
      <c r="D334" s="134" t="s">
        <v>3904</v>
      </c>
      <c r="E334" s="137">
        <v>1.9999999999999999E-36</v>
      </c>
      <c r="F334" s="138">
        <v>255</v>
      </c>
    </row>
    <row r="335" spans="1:6">
      <c r="D335" s="134" t="s">
        <v>3903</v>
      </c>
      <c r="E335" s="137">
        <v>1.9999999999999999E-29</v>
      </c>
      <c r="F335" s="138">
        <v>283</v>
      </c>
    </row>
    <row r="336" spans="1:6">
      <c r="D336" s="134" t="s">
        <v>3902</v>
      </c>
      <c r="E336" s="137">
        <v>4.9999999999999999E-29</v>
      </c>
      <c r="F336" s="138">
        <v>344</v>
      </c>
    </row>
    <row r="337" spans="1:6">
      <c r="A337" s="133" t="s">
        <v>3901</v>
      </c>
      <c r="B337" s="133" t="s">
        <v>3900</v>
      </c>
      <c r="C337" s="134">
        <v>427</v>
      </c>
      <c r="D337" s="134" t="s">
        <v>3899</v>
      </c>
      <c r="E337" s="137">
        <v>7.9999999999999999E-45</v>
      </c>
      <c r="F337" s="138">
        <v>423</v>
      </c>
    </row>
    <row r="338" spans="1:6">
      <c r="A338" s="133" t="s">
        <v>3898</v>
      </c>
      <c r="B338" s="134" t="s">
        <v>3897</v>
      </c>
      <c r="C338" s="134">
        <v>197</v>
      </c>
      <c r="D338" s="134" t="s">
        <v>3896</v>
      </c>
      <c r="E338" s="137">
        <v>5.9999999999999998E-30</v>
      </c>
      <c r="F338" s="138">
        <v>187</v>
      </c>
    </row>
    <row r="339" spans="1:6">
      <c r="D339" s="134" t="s">
        <v>3895</v>
      </c>
      <c r="E339" s="137">
        <v>4.9999999999999995E-22</v>
      </c>
      <c r="F339" s="138">
        <v>151</v>
      </c>
    </row>
    <row r="340" spans="1:6">
      <c r="D340" s="134" t="s">
        <v>3894</v>
      </c>
      <c r="E340" s="137">
        <v>4.0000000000000003E-18</v>
      </c>
      <c r="F340" s="138">
        <v>133</v>
      </c>
    </row>
    <row r="341" spans="1:6">
      <c r="D341" s="134" t="s">
        <v>3893</v>
      </c>
      <c r="E341" s="137">
        <v>2.0000000000000001E-17</v>
      </c>
      <c r="F341" s="138">
        <v>129</v>
      </c>
    </row>
    <row r="342" spans="1:6">
      <c r="D342" s="134" t="s">
        <v>3892</v>
      </c>
      <c r="E342" s="137">
        <v>2.0000000000000001E-9</v>
      </c>
      <c r="F342" s="138">
        <v>161</v>
      </c>
    </row>
    <row r="343" spans="1:6">
      <c r="A343" s="133" t="s">
        <v>3891</v>
      </c>
      <c r="B343" s="134" t="s">
        <v>3890</v>
      </c>
      <c r="C343" s="134">
        <v>216</v>
      </c>
      <c r="D343" s="134" t="s">
        <v>3889</v>
      </c>
      <c r="E343" s="137">
        <v>6.9999999999999997E-26</v>
      </c>
      <c r="F343" s="138">
        <v>212</v>
      </c>
    </row>
    <row r="344" spans="1:6">
      <c r="A344" s="133" t="s">
        <v>3888</v>
      </c>
      <c r="B344" s="134" t="s">
        <v>3887</v>
      </c>
      <c r="C344" s="134">
        <v>982</v>
      </c>
      <c r="D344" s="134" t="s">
        <v>3886</v>
      </c>
      <c r="E344" s="137">
        <v>7.9999999999999994E-76</v>
      </c>
      <c r="F344" s="138">
        <v>854</v>
      </c>
    </row>
    <row r="345" spans="1:6">
      <c r="A345" s="133" t="s">
        <v>3885</v>
      </c>
      <c r="B345" s="134" t="s">
        <v>3467</v>
      </c>
      <c r="C345" s="134">
        <v>761</v>
      </c>
      <c r="D345" s="138" t="s">
        <v>3884</v>
      </c>
      <c r="E345" s="137">
        <v>7.0000000000000003E-16</v>
      </c>
      <c r="F345" s="138">
        <v>305</v>
      </c>
    </row>
    <row r="346" spans="1:6">
      <c r="D346" s="134" t="s">
        <v>3883</v>
      </c>
      <c r="E346" s="137">
        <v>1.0000000000000001E-15</v>
      </c>
      <c r="F346" s="138">
        <v>491</v>
      </c>
    </row>
    <row r="347" spans="1:6">
      <c r="D347" s="134" t="s">
        <v>3882</v>
      </c>
      <c r="E347" s="137">
        <v>1E-14</v>
      </c>
      <c r="F347" s="138">
        <v>521</v>
      </c>
    </row>
    <row r="348" spans="1:6">
      <c r="D348" s="134" t="s">
        <v>3881</v>
      </c>
      <c r="E348" s="137">
        <v>3.0000000000000001E-12</v>
      </c>
      <c r="F348" s="138">
        <v>502</v>
      </c>
    </row>
    <row r="349" spans="1:6">
      <c r="A349" s="133" t="s">
        <v>3880</v>
      </c>
      <c r="B349" s="134" t="s">
        <v>3879</v>
      </c>
      <c r="C349" s="134">
        <v>408</v>
      </c>
      <c r="D349" s="134" t="s">
        <v>3878</v>
      </c>
      <c r="E349" s="137">
        <v>8E-90</v>
      </c>
      <c r="F349" s="138">
        <v>496</v>
      </c>
    </row>
    <row r="350" spans="1:6">
      <c r="A350" s="133" t="s">
        <v>3877</v>
      </c>
      <c r="B350" s="134" t="s">
        <v>3467</v>
      </c>
      <c r="C350" s="134">
        <v>170</v>
      </c>
      <c r="D350" s="134" t="s">
        <v>3876</v>
      </c>
      <c r="E350" s="137">
        <v>2.0000000000000001E-17</v>
      </c>
      <c r="F350" s="138">
        <v>248</v>
      </c>
    </row>
    <row r="351" spans="1:6">
      <c r="D351" s="134" t="s">
        <v>3875</v>
      </c>
      <c r="E351" s="137">
        <v>2E-14</v>
      </c>
      <c r="F351" s="138">
        <v>211</v>
      </c>
    </row>
    <row r="352" spans="1:6">
      <c r="D352" s="134" t="s">
        <v>3874</v>
      </c>
      <c r="E352" s="137">
        <v>2E-12</v>
      </c>
      <c r="F352" s="138">
        <v>148</v>
      </c>
    </row>
    <row r="353" spans="1:8">
      <c r="D353" s="134" t="s">
        <v>3873</v>
      </c>
      <c r="E353" s="137">
        <v>2.0000000000000002E-5</v>
      </c>
      <c r="F353" s="138">
        <v>160</v>
      </c>
    </row>
    <row r="354" spans="1:8">
      <c r="A354" s="133" t="s">
        <v>3872</v>
      </c>
      <c r="B354" s="134" t="s">
        <v>3871</v>
      </c>
      <c r="C354" s="134">
        <v>97</v>
      </c>
      <c r="D354" s="134" t="s">
        <v>3854</v>
      </c>
      <c r="E354" s="137">
        <v>2.0000000000000001E-13</v>
      </c>
      <c r="F354" s="138">
        <v>105</v>
      </c>
    </row>
    <row r="355" spans="1:8">
      <c r="D355" s="134" t="s">
        <v>3870</v>
      </c>
      <c r="E355" s="137">
        <v>1E-8</v>
      </c>
      <c r="F355" s="138">
        <v>279</v>
      </c>
    </row>
    <row r="356" spans="1:8">
      <c r="A356" s="133" t="s">
        <v>3869</v>
      </c>
      <c r="B356" s="133" t="s">
        <v>3868</v>
      </c>
      <c r="C356" s="134">
        <v>395</v>
      </c>
      <c r="D356" s="134" t="s">
        <v>3867</v>
      </c>
      <c r="E356" s="137">
        <v>2E-52</v>
      </c>
      <c r="F356" s="138">
        <v>352</v>
      </c>
    </row>
    <row r="357" spans="1:8">
      <c r="D357" s="134" t="s">
        <v>3866</v>
      </c>
      <c r="E357" s="137">
        <v>2E-46</v>
      </c>
      <c r="F357" s="138">
        <v>441</v>
      </c>
      <c r="G357" s="138"/>
      <c r="H357" s="154" t="s">
        <v>3833</v>
      </c>
    </row>
    <row r="358" spans="1:8">
      <c r="D358" s="138" t="s">
        <v>3865</v>
      </c>
      <c r="E358" s="137"/>
      <c r="F358" s="138"/>
      <c r="G358" s="138"/>
    </row>
    <row r="359" spans="1:8">
      <c r="A359" s="133" t="s">
        <v>3864</v>
      </c>
      <c r="B359" s="134" t="s">
        <v>3863</v>
      </c>
      <c r="C359" s="134">
        <v>385</v>
      </c>
      <c r="D359" s="135" t="s">
        <v>3389</v>
      </c>
    </row>
    <row r="360" spans="1:8">
      <c r="A360" s="153" t="s">
        <v>3862</v>
      </c>
      <c r="B360" s="138" t="s">
        <v>3861</v>
      </c>
      <c r="C360" s="138">
        <v>508</v>
      </c>
      <c r="D360" s="138" t="s">
        <v>3860</v>
      </c>
    </row>
    <row r="361" spans="1:8">
      <c r="A361" s="133" t="s">
        <v>3859</v>
      </c>
      <c r="B361" s="133" t="s">
        <v>3858</v>
      </c>
      <c r="C361" s="138">
        <v>310</v>
      </c>
      <c r="D361" s="134" t="s">
        <v>3857</v>
      </c>
      <c r="E361" s="137">
        <v>6.9999999999999995E-29</v>
      </c>
      <c r="F361" s="138">
        <v>322</v>
      </c>
    </row>
    <row r="362" spans="1:8">
      <c r="A362" s="133" t="s">
        <v>3856</v>
      </c>
      <c r="B362" s="133" t="s">
        <v>3855</v>
      </c>
      <c r="C362" s="138">
        <v>93</v>
      </c>
      <c r="D362" s="134" t="s">
        <v>3854</v>
      </c>
      <c r="E362" s="137">
        <v>9.9999999999999995E-7</v>
      </c>
      <c r="F362" s="138">
        <v>105</v>
      </c>
    </row>
    <row r="363" spans="1:8">
      <c r="D363" s="134" t="s">
        <v>3853</v>
      </c>
      <c r="E363" s="137">
        <v>1.0000000000000001E-5</v>
      </c>
      <c r="F363" s="138">
        <v>295</v>
      </c>
    </row>
    <row r="364" spans="1:8">
      <c r="A364" s="133" t="s">
        <v>3852</v>
      </c>
      <c r="B364" s="138" t="s">
        <v>3851</v>
      </c>
      <c r="C364" s="138">
        <v>1021</v>
      </c>
      <c r="D364" s="135" t="s">
        <v>3389</v>
      </c>
    </row>
    <row r="365" spans="1:8">
      <c r="A365" s="133" t="s">
        <v>3850</v>
      </c>
      <c r="B365" s="138" t="s">
        <v>3849</v>
      </c>
      <c r="C365" s="138">
        <v>854</v>
      </c>
      <c r="D365" s="135" t="s">
        <v>3389</v>
      </c>
    </row>
    <row r="366" spans="1:8">
      <c r="A366" s="133" t="s">
        <v>3848</v>
      </c>
      <c r="B366" s="133" t="s">
        <v>3847</v>
      </c>
      <c r="C366" s="138">
        <v>336</v>
      </c>
      <c r="D366" s="134" t="s">
        <v>3846</v>
      </c>
      <c r="E366" s="137">
        <v>1.0000000000000001E-123</v>
      </c>
      <c r="F366" s="138">
        <v>334</v>
      </c>
    </row>
    <row r="367" spans="1:8">
      <c r="A367" s="133" t="s">
        <v>3845</v>
      </c>
      <c r="B367" s="138" t="s">
        <v>3844</v>
      </c>
      <c r="C367" s="138">
        <v>78</v>
      </c>
      <c r="D367" s="138" t="s">
        <v>3843</v>
      </c>
    </row>
    <row r="368" spans="1:8">
      <c r="A368" s="133" t="s">
        <v>3842</v>
      </c>
      <c r="B368" s="138" t="s">
        <v>3467</v>
      </c>
      <c r="C368" s="138">
        <v>274</v>
      </c>
      <c r="D368" s="135" t="s">
        <v>3389</v>
      </c>
    </row>
    <row r="369" spans="1:6">
      <c r="A369" s="133" t="s">
        <v>3841</v>
      </c>
      <c r="B369" s="138" t="s">
        <v>3840</v>
      </c>
      <c r="C369" s="138">
        <v>575</v>
      </c>
      <c r="D369" s="134" t="s">
        <v>3839</v>
      </c>
      <c r="E369" s="137">
        <v>1.0000000000000001E-5</v>
      </c>
      <c r="F369" s="134">
        <v>281</v>
      </c>
    </row>
    <row r="370" spans="1:6">
      <c r="A370" s="133" t="s">
        <v>3838</v>
      </c>
      <c r="B370" s="133" t="s">
        <v>3837</v>
      </c>
      <c r="C370" s="138">
        <v>624</v>
      </c>
      <c r="D370" s="134" t="s">
        <v>3836</v>
      </c>
      <c r="E370" s="137">
        <v>9.9999999999999998E-138</v>
      </c>
      <c r="F370" s="134">
        <v>669</v>
      </c>
    </row>
    <row r="371" spans="1:6">
      <c r="D371" s="134" t="s">
        <v>3526</v>
      </c>
      <c r="E371" s="137">
        <v>2.0000000000000001E-32</v>
      </c>
      <c r="F371" s="138">
        <v>802</v>
      </c>
    </row>
    <row r="372" spans="1:6">
      <c r="A372" s="133" t="s">
        <v>3835</v>
      </c>
      <c r="B372" s="138" t="s">
        <v>516</v>
      </c>
      <c r="C372" s="138">
        <v>661</v>
      </c>
      <c r="D372" s="138" t="s">
        <v>3834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F8B4-C5A4-F349-95BA-2FC2C5E22C09}">
  <dimension ref="A1:L196"/>
  <sheetViews>
    <sheetView topLeftCell="A2" workbookViewId="0">
      <selection activeCell="B51" sqref="B51"/>
    </sheetView>
  </sheetViews>
  <sheetFormatPr baseColWidth="10" defaultColWidth="8.6640625" defaultRowHeight="14"/>
  <cols>
    <col min="1" max="1" width="8.6640625" style="1"/>
    <col min="2" max="2" width="22.5" style="1" customWidth="1"/>
    <col min="3" max="3" width="8.6640625" style="1"/>
    <col min="4" max="4" width="14.5" style="1" customWidth="1"/>
    <col min="5" max="5" width="14.6640625" style="1" customWidth="1"/>
    <col min="6" max="6" width="22.1640625" style="1" customWidth="1"/>
    <col min="7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8664</v>
      </c>
    </row>
    <row r="3" spans="1:12" s="175" customFormat="1" ht="16">
      <c r="A3" s="175">
        <v>1</v>
      </c>
      <c r="B3" s="175" t="s">
        <v>8312</v>
      </c>
      <c r="C3" s="175">
        <v>544</v>
      </c>
      <c r="D3" s="191">
        <v>101293</v>
      </c>
      <c r="E3" s="190">
        <v>4.6235400000000002E-14</v>
      </c>
      <c r="F3" s="175" t="s">
        <v>4308</v>
      </c>
      <c r="G3" s="175" t="s">
        <v>7910</v>
      </c>
      <c r="H3" s="175" t="s">
        <v>7909</v>
      </c>
      <c r="J3" s="189" t="s">
        <v>4650</v>
      </c>
      <c r="K3" s="189"/>
      <c r="L3" s="189" t="s">
        <v>4649</v>
      </c>
    </row>
    <row r="4" spans="1:12" s="175" customFormat="1" ht="16">
      <c r="A4" s="175">
        <v>2</v>
      </c>
      <c r="B4" s="175" t="s">
        <v>7388</v>
      </c>
      <c r="C4" s="175">
        <v>1201</v>
      </c>
      <c r="D4" s="191">
        <v>804925</v>
      </c>
      <c r="E4" s="190">
        <v>2.81033E-7</v>
      </c>
      <c r="F4" s="175" t="s">
        <v>1625</v>
      </c>
      <c r="G4" s="175" t="s">
        <v>7387</v>
      </c>
      <c r="H4" s="175" t="s">
        <v>7386</v>
      </c>
      <c r="J4" s="189" t="s">
        <v>4650</v>
      </c>
      <c r="K4" s="189" t="s">
        <v>3254</v>
      </c>
      <c r="L4" s="189" t="s">
        <v>4649</v>
      </c>
    </row>
    <row r="5" spans="1:12" s="175" customFormat="1" ht="16">
      <c r="A5" s="175">
        <v>3</v>
      </c>
      <c r="B5" s="175" t="s">
        <v>7385</v>
      </c>
      <c r="C5" s="175">
        <v>964</v>
      </c>
      <c r="D5" s="191">
        <v>758702</v>
      </c>
      <c r="E5" s="190">
        <v>8.7010599999999993E-6</v>
      </c>
      <c r="F5" s="175" t="s">
        <v>5672</v>
      </c>
      <c r="G5" s="175" t="s">
        <v>4340</v>
      </c>
      <c r="H5" s="175" t="s">
        <v>7384</v>
      </c>
      <c r="J5" s="189" t="s">
        <v>4650</v>
      </c>
      <c r="K5" s="189"/>
      <c r="L5" s="189" t="s">
        <v>4649</v>
      </c>
    </row>
    <row r="6" spans="1:12" s="175" customFormat="1" ht="16">
      <c r="A6" s="175">
        <v>4</v>
      </c>
      <c r="B6" s="175" t="s">
        <v>7383</v>
      </c>
      <c r="C6" s="175">
        <v>1076</v>
      </c>
      <c r="D6" s="191">
        <v>785666</v>
      </c>
      <c r="E6" s="190">
        <v>3.6501200000000001E-6</v>
      </c>
      <c r="F6" s="175" t="s">
        <v>4297</v>
      </c>
      <c r="G6" s="175" t="s">
        <v>7382</v>
      </c>
      <c r="H6" s="175" t="s">
        <v>7381</v>
      </c>
      <c r="J6" s="189" t="s">
        <v>4650</v>
      </c>
      <c r="K6" s="189" t="s">
        <v>4121</v>
      </c>
      <c r="L6" s="189" t="s">
        <v>4649</v>
      </c>
    </row>
    <row r="7" spans="1:12" s="175" customFormat="1" ht="16">
      <c r="A7" s="175">
        <v>5</v>
      </c>
      <c r="B7" s="175" t="s">
        <v>7380</v>
      </c>
      <c r="C7" s="175">
        <v>271</v>
      </c>
      <c r="D7" s="191">
        <v>623882</v>
      </c>
      <c r="E7" s="190">
        <v>7.4733100000000004E-3</v>
      </c>
      <c r="F7" s="175" t="s">
        <v>4297</v>
      </c>
      <c r="G7" s="175" t="s">
        <v>5327</v>
      </c>
      <c r="H7" s="175" t="s">
        <v>7379</v>
      </c>
      <c r="J7" s="189" t="s">
        <v>4650</v>
      </c>
      <c r="K7" s="189" t="s">
        <v>3254</v>
      </c>
      <c r="L7" s="189" t="s">
        <v>4649</v>
      </c>
    </row>
    <row r="8" spans="1:12" s="175" customFormat="1" ht="16">
      <c r="A8" s="175">
        <v>6</v>
      </c>
      <c r="B8" s="175" t="s">
        <v>7378</v>
      </c>
      <c r="C8" s="175">
        <v>644</v>
      </c>
      <c r="D8" s="191">
        <v>176</v>
      </c>
      <c r="E8" s="190">
        <v>2.0000000000000002E-43</v>
      </c>
      <c r="F8" s="175" t="s">
        <v>4297</v>
      </c>
      <c r="G8" s="195" t="s">
        <v>6967</v>
      </c>
      <c r="H8" s="175" t="s">
        <v>7377</v>
      </c>
      <c r="J8" s="189" t="s">
        <v>4650</v>
      </c>
      <c r="K8" s="189"/>
      <c r="L8" s="189" t="s">
        <v>4649</v>
      </c>
    </row>
    <row r="9" spans="1:12" s="175" customFormat="1" ht="16">
      <c r="A9" s="175">
        <v>7</v>
      </c>
      <c r="B9" s="175" t="s">
        <v>7376</v>
      </c>
      <c r="C9" s="175">
        <v>642</v>
      </c>
      <c r="D9" s="191">
        <v>189</v>
      </c>
      <c r="E9" s="190">
        <v>9.9999999999999997E-48</v>
      </c>
      <c r="F9" s="175" t="s">
        <v>4297</v>
      </c>
      <c r="G9" s="195" t="s">
        <v>6967</v>
      </c>
      <c r="H9" s="175" t="s">
        <v>6994</v>
      </c>
      <c r="J9" s="189" t="s">
        <v>4650</v>
      </c>
      <c r="K9" s="189"/>
      <c r="L9" s="189" t="s">
        <v>4649</v>
      </c>
    </row>
    <row r="10" spans="1:12" s="175" customFormat="1" ht="16">
      <c r="A10" s="175">
        <v>8</v>
      </c>
      <c r="B10" s="175" t="s">
        <v>6995</v>
      </c>
      <c r="C10" s="175">
        <v>767</v>
      </c>
      <c r="D10" s="175">
        <v>202</v>
      </c>
      <c r="E10" s="190">
        <v>1E-51</v>
      </c>
      <c r="F10" s="189" t="s">
        <v>4308</v>
      </c>
      <c r="G10" s="189" t="s">
        <v>6967</v>
      </c>
      <c r="H10" s="175" t="s">
        <v>6994</v>
      </c>
      <c r="J10" s="189" t="s">
        <v>4650</v>
      </c>
      <c r="K10" s="189"/>
      <c r="L10" s="189" t="s">
        <v>4649</v>
      </c>
    </row>
    <row r="11" spans="1:12" s="175" customFormat="1" ht="16">
      <c r="A11" s="175">
        <v>9</v>
      </c>
      <c r="B11" s="175" t="s">
        <v>6993</v>
      </c>
      <c r="C11" s="175">
        <v>526</v>
      </c>
      <c r="D11" s="191">
        <v>831889</v>
      </c>
      <c r="E11" s="190">
        <v>1.6904099999999999E-8</v>
      </c>
      <c r="F11" s="175" t="s">
        <v>4308</v>
      </c>
      <c r="G11" s="175" t="s">
        <v>6946</v>
      </c>
      <c r="H11" s="175" t="s">
        <v>6992</v>
      </c>
      <c r="J11" s="189" t="s">
        <v>4650</v>
      </c>
      <c r="K11" s="189"/>
      <c r="L11" s="189" t="s">
        <v>4649</v>
      </c>
    </row>
    <row r="12" spans="1:12" s="175" customFormat="1" ht="16">
      <c r="A12" s="175">
        <v>10</v>
      </c>
      <c r="B12" s="175" t="s">
        <v>6991</v>
      </c>
      <c r="C12" s="175">
        <v>273</v>
      </c>
      <c r="D12" s="191">
        <v>673958</v>
      </c>
      <c r="E12" s="190">
        <v>3.5444900000000001E-4</v>
      </c>
      <c r="F12" s="175" t="s">
        <v>4297</v>
      </c>
      <c r="G12" s="175" t="s">
        <v>4343</v>
      </c>
      <c r="H12" s="175" t="s">
        <v>4350</v>
      </c>
      <c r="J12" s="189" t="s">
        <v>4650</v>
      </c>
      <c r="K12" s="189"/>
      <c r="L12" s="189" t="s">
        <v>4649</v>
      </c>
    </row>
    <row r="13" spans="1:12" s="175" customFormat="1" ht="16">
      <c r="A13" s="175">
        <v>11</v>
      </c>
      <c r="B13" s="175" t="s">
        <v>850</v>
      </c>
      <c r="C13" s="175">
        <v>617</v>
      </c>
      <c r="D13" s="191">
        <v>172555</v>
      </c>
      <c r="E13" s="190">
        <v>1.23916E-36</v>
      </c>
      <c r="F13" s="175" t="s">
        <v>4328</v>
      </c>
      <c r="G13" s="175" t="s">
        <v>4212</v>
      </c>
      <c r="H13" s="175" t="s">
        <v>6934</v>
      </c>
      <c r="J13" s="189" t="s">
        <v>4650</v>
      </c>
      <c r="K13" s="189" t="s">
        <v>4121</v>
      </c>
      <c r="L13" s="189" t="s">
        <v>4649</v>
      </c>
    </row>
    <row r="14" spans="1:12" s="175" customFormat="1" ht="16">
      <c r="A14" s="175">
        <v>12</v>
      </c>
      <c r="B14" s="175" t="s">
        <v>6933</v>
      </c>
      <c r="C14" s="175">
        <v>600</v>
      </c>
      <c r="D14" s="191">
        <v>662402</v>
      </c>
      <c r="E14" s="190">
        <v>5.5882800000000002E-3</v>
      </c>
      <c r="F14" s="175" t="s">
        <v>4328</v>
      </c>
      <c r="G14" s="175" t="s">
        <v>5634</v>
      </c>
      <c r="H14" s="175" t="s">
        <v>5633</v>
      </c>
      <c r="J14" s="189" t="s">
        <v>4650</v>
      </c>
      <c r="K14" s="189"/>
      <c r="L14" s="189" t="s">
        <v>4649</v>
      </c>
    </row>
    <row r="15" spans="1:12" s="175" customFormat="1" ht="16">
      <c r="A15" s="175">
        <v>13</v>
      </c>
      <c r="B15" s="175" t="s">
        <v>6932</v>
      </c>
      <c r="C15" s="175">
        <v>895</v>
      </c>
      <c r="D15" s="191">
        <v>623882</v>
      </c>
      <c r="E15" s="190">
        <v>0.18074899999999999</v>
      </c>
      <c r="F15" s="175" t="s">
        <v>4328</v>
      </c>
      <c r="G15" s="175" t="s">
        <v>5634</v>
      </c>
      <c r="H15" s="175" t="s">
        <v>5633</v>
      </c>
      <c r="J15" s="189" t="s">
        <v>4650</v>
      </c>
      <c r="K15" s="189"/>
      <c r="L15" s="189" t="s">
        <v>4649</v>
      </c>
    </row>
    <row r="16" spans="1:12" s="175" customFormat="1" ht="16">
      <c r="A16" s="175">
        <v>14</v>
      </c>
      <c r="B16" s="175" t="s">
        <v>907</v>
      </c>
      <c r="C16" s="175">
        <v>992</v>
      </c>
      <c r="D16" s="191">
        <v>720182</v>
      </c>
      <c r="E16" s="190">
        <v>1.98915E-4</v>
      </c>
      <c r="F16" s="175" t="s">
        <v>4297</v>
      </c>
      <c r="G16" s="175" t="s">
        <v>4325</v>
      </c>
      <c r="H16" s="175" t="s">
        <v>4363</v>
      </c>
      <c r="J16" s="189" t="s">
        <v>4650</v>
      </c>
      <c r="K16" s="189"/>
      <c r="L16" s="189" t="s">
        <v>4649</v>
      </c>
    </row>
    <row r="17" spans="1:12" s="175" customFormat="1" ht="16">
      <c r="A17" s="175">
        <v>15</v>
      </c>
      <c r="B17" s="175" t="s">
        <v>6337</v>
      </c>
      <c r="C17" s="175">
        <v>1005</v>
      </c>
      <c r="D17" s="191">
        <v>608474</v>
      </c>
      <c r="E17" s="190">
        <v>0.68600000000000005</v>
      </c>
      <c r="F17" s="175" t="s">
        <v>4297</v>
      </c>
      <c r="G17" s="175" t="s">
        <v>4325</v>
      </c>
      <c r="H17" s="175" t="s">
        <v>4324</v>
      </c>
      <c r="J17" s="189" t="s">
        <v>4650</v>
      </c>
      <c r="K17" s="189"/>
      <c r="L17" s="189" t="s">
        <v>4649</v>
      </c>
    </row>
    <row r="18" spans="1:12" s="175" customFormat="1" ht="16">
      <c r="A18" s="175">
        <v>16</v>
      </c>
      <c r="B18" s="175" t="s">
        <v>6990</v>
      </c>
      <c r="C18" s="175">
        <v>977</v>
      </c>
      <c r="D18" s="191">
        <v>689366</v>
      </c>
      <c r="E18" s="190">
        <v>1.9789299999999998E-3</v>
      </c>
      <c r="F18" s="175" t="s">
        <v>4308</v>
      </c>
      <c r="G18" s="175" t="s">
        <v>4325</v>
      </c>
      <c r="H18" s="175" t="s">
        <v>6989</v>
      </c>
      <c r="J18" s="189" t="s">
        <v>4650</v>
      </c>
      <c r="K18" s="189"/>
      <c r="L18" s="189" t="s">
        <v>4649</v>
      </c>
    </row>
    <row r="19" spans="1:12" s="175" customFormat="1" ht="16">
      <c r="A19" s="175">
        <v>17</v>
      </c>
      <c r="B19" s="175" t="s">
        <v>6986</v>
      </c>
      <c r="C19" s="175">
        <v>715</v>
      </c>
      <c r="D19" s="191">
        <v>156377</v>
      </c>
      <c r="E19" s="190">
        <v>1.57903E-31</v>
      </c>
      <c r="F19" s="175" t="s">
        <v>4297</v>
      </c>
      <c r="G19" s="175" t="s">
        <v>4239</v>
      </c>
      <c r="H19" s="175" t="s">
        <v>6985</v>
      </c>
      <c r="J19" s="189" t="s">
        <v>4650</v>
      </c>
      <c r="K19" s="189"/>
      <c r="L19" s="189" t="s">
        <v>4649</v>
      </c>
    </row>
    <row r="20" spans="1:12" s="175" customFormat="1" ht="16">
      <c r="A20" s="175">
        <v>18</v>
      </c>
      <c r="B20" s="175" t="s">
        <v>6984</v>
      </c>
      <c r="C20" s="175">
        <v>826</v>
      </c>
      <c r="D20" s="191">
        <v>198749</v>
      </c>
      <c r="E20" s="190">
        <v>2.4595699999999999E-45</v>
      </c>
      <c r="F20" s="175" t="s">
        <v>4297</v>
      </c>
      <c r="G20" s="175" t="s">
        <v>4311</v>
      </c>
      <c r="H20" s="175" t="s">
        <v>4310</v>
      </c>
      <c r="J20" s="189" t="s">
        <v>4650</v>
      </c>
      <c r="K20" s="189"/>
      <c r="L20" s="189" t="s">
        <v>4649</v>
      </c>
    </row>
    <row r="21" spans="1:12" s="186" customFormat="1" ht="16">
      <c r="A21" s="175">
        <v>19</v>
      </c>
      <c r="B21" s="186" t="s">
        <v>5956</v>
      </c>
      <c r="C21" s="186">
        <v>253</v>
      </c>
      <c r="D21" s="186">
        <v>63.1586</v>
      </c>
      <c r="E21" s="187">
        <v>4.6403600000000001E-8</v>
      </c>
      <c r="F21" s="186" t="s">
        <v>5672</v>
      </c>
      <c r="G21" s="186" t="s">
        <v>5955</v>
      </c>
      <c r="H21" s="186" t="s">
        <v>5954</v>
      </c>
      <c r="J21" s="186" t="s">
        <v>4650</v>
      </c>
      <c r="K21" s="186" t="s">
        <v>4121</v>
      </c>
      <c r="L21" s="186" t="s">
        <v>4649</v>
      </c>
    </row>
    <row r="22" spans="1:12" s="186" customFormat="1" ht="16">
      <c r="A22" s="175">
        <v>20</v>
      </c>
      <c r="B22" s="186" t="s">
        <v>5688</v>
      </c>
      <c r="C22" s="186">
        <v>641</v>
      </c>
      <c r="D22" s="186">
        <v>50.8322</v>
      </c>
      <c r="E22" s="186">
        <v>4.2681999999999998E-3</v>
      </c>
      <c r="F22" s="186" t="s">
        <v>4308</v>
      </c>
      <c r="G22" s="186" t="s">
        <v>4343</v>
      </c>
      <c r="H22" s="186" t="s">
        <v>4352</v>
      </c>
      <c r="J22" s="186" t="s">
        <v>4650</v>
      </c>
      <c r="L22" s="186" t="s">
        <v>4649</v>
      </c>
    </row>
    <row r="23" spans="1:12" s="186" customFormat="1" ht="16">
      <c r="A23" s="175">
        <v>21</v>
      </c>
      <c r="B23" s="186" t="s">
        <v>5687</v>
      </c>
      <c r="C23" s="186">
        <v>1080</v>
      </c>
      <c r="D23" s="186">
        <v>58.151000000000003</v>
      </c>
      <c r="E23" s="187">
        <v>5.8940999999999997E-5</v>
      </c>
      <c r="F23" s="186" t="s">
        <v>4297</v>
      </c>
      <c r="G23" s="186" t="s">
        <v>5686</v>
      </c>
      <c r="H23" s="186" t="s">
        <v>5685</v>
      </c>
      <c r="J23" s="186" t="s">
        <v>4028</v>
      </c>
      <c r="K23" s="186" t="s">
        <v>4121</v>
      </c>
      <c r="L23" s="186" t="s">
        <v>4048</v>
      </c>
    </row>
    <row r="24" spans="1:12" s="186" customFormat="1" ht="16">
      <c r="A24" s="175">
        <v>22</v>
      </c>
      <c r="B24" s="186" t="s">
        <v>5684</v>
      </c>
      <c r="C24" s="186">
        <v>507</v>
      </c>
      <c r="D24" s="186">
        <v>70.8626</v>
      </c>
      <c r="E24" s="187">
        <v>1.7076399999999999E-9</v>
      </c>
      <c r="F24" s="186" t="s">
        <v>4297</v>
      </c>
      <c r="G24" s="186" t="s">
        <v>4343</v>
      </c>
      <c r="H24" s="186" t="s">
        <v>4350</v>
      </c>
      <c r="J24" s="186" t="s">
        <v>4650</v>
      </c>
      <c r="L24" s="186" t="s">
        <v>4649</v>
      </c>
    </row>
    <row r="25" spans="1:12" s="186" customFormat="1" ht="16">
      <c r="A25" s="175">
        <v>23</v>
      </c>
      <c r="B25" s="186" t="s">
        <v>5683</v>
      </c>
      <c r="C25" s="186">
        <v>452</v>
      </c>
      <c r="D25" s="186">
        <v>61.617800000000003</v>
      </c>
      <c r="E25" s="187">
        <v>1.10157E-6</v>
      </c>
      <c r="F25" s="186" t="s">
        <v>4297</v>
      </c>
      <c r="G25" s="186" t="s">
        <v>4296</v>
      </c>
      <c r="H25" s="186" t="s">
        <v>4319</v>
      </c>
      <c r="J25" s="186" t="s">
        <v>4650</v>
      </c>
      <c r="L25" s="186" t="s">
        <v>4649</v>
      </c>
    </row>
    <row r="26" spans="1:12" s="186" customFormat="1" ht="16">
      <c r="A26" s="175">
        <v>24</v>
      </c>
      <c r="B26" s="186" t="s">
        <v>5682</v>
      </c>
      <c r="C26" s="186">
        <v>362</v>
      </c>
      <c r="D26" s="186">
        <v>70.092200000000005</v>
      </c>
      <c r="E26" s="187">
        <v>1.0630900000000001E-9</v>
      </c>
      <c r="F26" s="186" t="s">
        <v>4297</v>
      </c>
      <c r="G26" s="186" t="s">
        <v>4322</v>
      </c>
      <c r="H26" s="186" t="s">
        <v>4321</v>
      </c>
      <c r="J26" s="186" t="s">
        <v>4650</v>
      </c>
      <c r="L26" s="186" t="s">
        <v>4649</v>
      </c>
    </row>
    <row r="27" spans="1:12" s="186" customFormat="1" ht="16">
      <c r="A27" s="175">
        <v>25</v>
      </c>
      <c r="B27" s="186" t="s">
        <v>5678</v>
      </c>
      <c r="C27" s="186">
        <v>988</v>
      </c>
      <c r="D27" s="186">
        <v>56.995399999999997</v>
      </c>
      <c r="E27" s="187">
        <v>1.2970700000000001E-4</v>
      </c>
      <c r="F27" s="186" t="s">
        <v>4308</v>
      </c>
      <c r="G27" s="186" t="s">
        <v>4234</v>
      </c>
      <c r="H27" s="186" t="s">
        <v>5677</v>
      </c>
      <c r="J27" s="186" t="s">
        <v>4650</v>
      </c>
      <c r="L27" s="186" t="s">
        <v>4649</v>
      </c>
    </row>
    <row r="28" spans="1:12" s="186" customFormat="1" ht="16">
      <c r="A28" s="175">
        <v>26</v>
      </c>
      <c r="B28" s="186" t="s">
        <v>5676</v>
      </c>
      <c r="C28" s="186">
        <v>916</v>
      </c>
      <c r="D28" s="186">
        <v>65.855000000000004</v>
      </c>
      <c r="E28" s="187">
        <v>1.8848899999999999E-7</v>
      </c>
      <c r="F28" s="186" t="s">
        <v>4308</v>
      </c>
      <c r="G28" s="186" t="s">
        <v>4371</v>
      </c>
      <c r="H28" s="186" t="s">
        <v>4373</v>
      </c>
      <c r="J28" s="186" t="s">
        <v>4650</v>
      </c>
      <c r="L28" s="186" t="s">
        <v>4649</v>
      </c>
    </row>
    <row r="29" spans="1:12" s="186" customFormat="1" ht="16">
      <c r="A29" s="175">
        <v>27</v>
      </c>
      <c r="B29" s="186" t="s">
        <v>5675</v>
      </c>
      <c r="C29" s="186">
        <v>536</v>
      </c>
      <c r="D29" s="186">
        <v>58.921399999999998</v>
      </c>
      <c r="E29" s="187">
        <v>1.08037E-5</v>
      </c>
      <c r="F29" s="186" t="s">
        <v>4297</v>
      </c>
      <c r="G29" s="186" t="s">
        <v>4296</v>
      </c>
      <c r="H29" s="186" t="s">
        <v>4319</v>
      </c>
      <c r="J29" s="186" t="s">
        <v>4650</v>
      </c>
      <c r="L29" s="186" t="s">
        <v>4649</v>
      </c>
    </row>
    <row r="30" spans="1:12" s="186" customFormat="1" ht="16">
      <c r="A30" s="175">
        <v>28</v>
      </c>
      <c r="B30" s="186" t="s">
        <v>5674</v>
      </c>
      <c r="C30" s="186">
        <v>790</v>
      </c>
      <c r="D30" s="186">
        <v>197.97800000000001</v>
      </c>
      <c r="E30" s="187">
        <v>4.4072400000000002E-50</v>
      </c>
      <c r="F30" s="186" t="s">
        <v>4308</v>
      </c>
      <c r="G30" s="186" t="s">
        <v>4198</v>
      </c>
      <c r="H30" s="186" t="s">
        <v>5673</v>
      </c>
      <c r="J30" s="186" t="s">
        <v>4650</v>
      </c>
      <c r="L30" s="186" t="s">
        <v>4649</v>
      </c>
    </row>
    <row r="31" spans="1:12" s="186" customFormat="1" ht="16">
      <c r="A31" s="175">
        <v>29</v>
      </c>
      <c r="B31" s="186" t="s">
        <v>848</v>
      </c>
      <c r="C31" s="186">
        <v>872</v>
      </c>
      <c r="D31" s="186">
        <v>181.41499999999999</v>
      </c>
      <c r="E31" s="187">
        <v>2.3818800000000002E-44</v>
      </c>
      <c r="F31" s="186" t="s">
        <v>5672</v>
      </c>
      <c r="G31" s="186" t="s">
        <v>4311</v>
      </c>
      <c r="H31" s="186" t="s">
        <v>5671</v>
      </c>
      <c r="J31" s="186" t="s">
        <v>4650</v>
      </c>
      <c r="L31" s="186" t="s">
        <v>4649</v>
      </c>
    </row>
    <row r="32" spans="1:12" s="186" customFormat="1" ht="16">
      <c r="A32" s="175">
        <v>30</v>
      </c>
      <c r="B32" s="186" t="s">
        <v>5667</v>
      </c>
      <c r="C32" s="186">
        <v>1178</v>
      </c>
      <c r="D32" s="186">
        <v>76.640600000000006</v>
      </c>
      <c r="E32" s="187">
        <v>1.7084100000000001E-10</v>
      </c>
      <c r="F32" s="186" t="s">
        <v>4297</v>
      </c>
      <c r="G32" s="186" t="s">
        <v>4275</v>
      </c>
      <c r="H32" s="186" t="s">
        <v>5666</v>
      </c>
      <c r="J32" s="186" t="s">
        <v>4650</v>
      </c>
      <c r="K32" s="186" t="s">
        <v>3254</v>
      </c>
      <c r="L32" s="186" t="s">
        <v>4649</v>
      </c>
    </row>
    <row r="33" spans="1:12" s="177" customFormat="1" ht="16">
      <c r="A33" s="175">
        <v>31</v>
      </c>
      <c r="B33" s="177" t="s">
        <v>4374</v>
      </c>
      <c r="C33" s="179">
        <v>979</v>
      </c>
      <c r="D33" s="179">
        <v>55.454599999999999</v>
      </c>
      <c r="E33" s="178">
        <v>4.00677E-4</v>
      </c>
      <c r="F33" s="177" t="s">
        <v>4297</v>
      </c>
      <c r="G33" s="177" t="s">
        <v>4371</v>
      </c>
      <c r="H33" s="177" t="s">
        <v>4373</v>
      </c>
      <c r="J33" s="177" t="s">
        <v>4091</v>
      </c>
      <c r="L33" s="177" t="s">
        <v>4184</v>
      </c>
    </row>
    <row r="34" spans="1:12" s="177" customFormat="1" ht="16">
      <c r="A34" s="175">
        <v>32</v>
      </c>
      <c r="B34" s="177" t="s">
        <v>4372</v>
      </c>
      <c r="C34" s="179">
        <v>1015</v>
      </c>
      <c r="D34" s="179">
        <v>58.151000000000003</v>
      </c>
      <c r="E34" s="178">
        <v>5.1188299999999999E-5</v>
      </c>
      <c r="F34" s="177" t="s">
        <v>4297</v>
      </c>
      <c r="G34" s="177" t="s">
        <v>4371</v>
      </c>
      <c r="H34" s="177" t="s">
        <v>4370</v>
      </c>
      <c r="J34" s="177" t="s">
        <v>4091</v>
      </c>
      <c r="L34" s="177" t="s">
        <v>4184</v>
      </c>
    </row>
    <row r="35" spans="1:12" s="177" customFormat="1" ht="16">
      <c r="A35" s="175">
        <v>33</v>
      </c>
      <c r="B35" s="177" t="s">
        <v>4365</v>
      </c>
      <c r="C35" s="179">
        <v>916</v>
      </c>
      <c r="D35" s="179">
        <v>56.610199999999999</v>
      </c>
      <c r="E35" s="178">
        <v>1.49772E-4</v>
      </c>
      <c r="F35" s="177" t="s">
        <v>4308</v>
      </c>
      <c r="G35" s="177" t="s">
        <v>4311</v>
      </c>
      <c r="H35" s="177" t="s">
        <v>4316</v>
      </c>
      <c r="J35" s="177" t="s">
        <v>4091</v>
      </c>
      <c r="L35" s="177" t="s">
        <v>4184</v>
      </c>
    </row>
    <row r="36" spans="1:12" s="177" customFormat="1" ht="16">
      <c r="A36" s="175">
        <v>34</v>
      </c>
      <c r="B36" s="177" t="s">
        <v>4364</v>
      </c>
      <c r="C36" s="179">
        <v>850</v>
      </c>
      <c r="D36" s="179">
        <v>54.684199999999997</v>
      </c>
      <c r="E36" s="178">
        <v>4.3175800000000002E-4</v>
      </c>
      <c r="F36" s="177" t="s">
        <v>4308</v>
      </c>
      <c r="G36" s="177" t="s">
        <v>4325</v>
      </c>
      <c r="H36" s="177" t="s">
        <v>4363</v>
      </c>
      <c r="J36" s="177" t="s">
        <v>4091</v>
      </c>
      <c r="L36" s="177" t="s">
        <v>4184</v>
      </c>
    </row>
    <row r="37" spans="1:12" s="177" customFormat="1" ht="16">
      <c r="A37" s="175">
        <v>35</v>
      </c>
      <c r="B37" s="177" t="s">
        <v>4362</v>
      </c>
      <c r="C37" s="179">
        <v>982</v>
      </c>
      <c r="D37" s="179">
        <v>62.773400000000002</v>
      </c>
      <c r="E37" s="178">
        <v>1.36453E-6</v>
      </c>
      <c r="F37" s="177" t="s">
        <v>4328</v>
      </c>
      <c r="G37" s="177" t="s">
        <v>4343</v>
      </c>
      <c r="H37" s="177" t="s">
        <v>4361</v>
      </c>
      <c r="J37" s="177" t="s">
        <v>4091</v>
      </c>
      <c r="K37" s="177" t="s">
        <v>4165</v>
      </c>
      <c r="L37" s="177" t="s">
        <v>4351</v>
      </c>
    </row>
    <row r="38" spans="1:12" s="177" customFormat="1" ht="16">
      <c r="A38" s="175">
        <v>36</v>
      </c>
      <c r="B38" s="177" t="s">
        <v>4360</v>
      </c>
      <c r="C38" s="179">
        <v>946</v>
      </c>
      <c r="D38" s="179">
        <v>58.151000000000003</v>
      </c>
      <c r="E38" s="178">
        <v>4.5135800000000002E-5</v>
      </c>
      <c r="F38" s="177" t="s">
        <v>4297</v>
      </c>
      <c r="G38" s="177" t="s">
        <v>4343</v>
      </c>
      <c r="H38" s="177" t="s">
        <v>4342</v>
      </c>
      <c r="J38" s="177" t="s">
        <v>4091</v>
      </c>
      <c r="K38" s="177" t="s">
        <v>4165</v>
      </c>
      <c r="L38" s="177" t="s">
        <v>4351</v>
      </c>
    </row>
    <row r="39" spans="1:12" s="177" customFormat="1" ht="16">
      <c r="A39" s="175">
        <v>37</v>
      </c>
      <c r="B39" s="177" t="s">
        <v>4353</v>
      </c>
      <c r="C39" s="179">
        <v>988</v>
      </c>
      <c r="D39" s="179">
        <v>67.010599999999997</v>
      </c>
      <c r="E39" s="178">
        <v>7.2501400000000004E-8</v>
      </c>
      <c r="F39" s="177" t="s">
        <v>4297</v>
      </c>
      <c r="G39" s="177" t="s">
        <v>4343</v>
      </c>
      <c r="H39" s="177" t="s">
        <v>4352</v>
      </c>
      <c r="J39" s="177" t="s">
        <v>4091</v>
      </c>
      <c r="K39" s="177" t="s">
        <v>4165</v>
      </c>
      <c r="L39" s="177" t="s">
        <v>4351</v>
      </c>
    </row>
    <row r="40" spans="1:12" s="177" customFormat="1" ht="16">
      <c r="A40" s="175">
        <v>38</v>
      </c>
      <c r="B40" s="177" t="s">
        <v>906</v>
      </c>
      <c r="C40" s="179">
        <v>1004</v>
      </c>
      <c r="D40" s="179">
        <v>66.240200000000002</v>
      </c>
      <c r="E40" s="178">
        <v>1.8057599999999999E-7</v>
      </c>
      <c r="F40" s="177" t="s">
        <v>4297</v>
      </c>
      <c r="G40" s="177" t="s">
        <v>4343</v>
      </c>
      <c r="H40" s="177" t="s">
        <v>4350</v>
      </c>
      <c r="J40" s="177" t="s">
        <v>4091</v>
      </c>
      <c r="L40" s="177" t="s">
        <v>4184</v>
      </c>
    </row>
    <row r="41" spans="1:12" s="177" customFormat="1" ht="16">
      <c r="A41" s="175">
        <v>39</v>
      </c>
      <c r="B41" s="177" t="s">
        <v>4349</v>
      </c>
      <c r="C41" s="179">
        <v>801</v>
      </c>
      <c r="D41" s="179">
        <v>65.469800000000006</v>
      </c>
      <c r="E41" s="178">
        <v>2.4798399999999998E-7</v>
      </c>
      <c r="F41" s="177" t="s">
        <v>4348</v>
      </c>
      <c r="G41" s="177" t="s">
        <v>4347</v>
      </c>
      <c r="H41" s="177" t="s">
        <v>4346</v>
      </c>
      <c r="J41" s="177" t="s">
        <v>4091</v>
      </c>
      <c r="L41" s="177" t="s">
        <v>4184</v>
      </c>
    </row>
    <row r="42" spans="1:12" s="177" customFormat="1" ht="16">
      <c r="A42" s="175">
        <v>40</v>
      </c>
      <c r="B42" s="177" t="s">
        <v>4345</v>
      </c>
      <c r="C42" s="179">
        <v>999</v>
      </c>
      <c r="D42" s="179">
        <v>64.699399999999997</v>
      </c>
      <c r="E42" s="178">
        <v>4.6120799999999998E-7</v>
      </c>
      <c r="F42" s="177" t="s">
        <v>4308</v>
      </c>
      <c r="G42" s="177" t="s">
        <v>4322</v>
      </c>
      <c r="H42" s="177" t="s">
        <v>4321</v>
      </c>
      <c r="J42" s="177" t="s">
        <v>4091</v>
      </c>
      <c r="L42" s="177" t="s">
        <v>4184</v>
      </c>
    </row>
    <row r="43" spans="1:12" s="177" customFormat="1" ht="16">
      <c r="A43" s="175">
        <v>41</v>
      </c>
      <c r="B43" s="177" t="s">
        <v>4344</v>
      </c>
      <c r="C43" s="179">
        <v>900</v>
      </c>
      <c r="D43" s="179">
        <v>62.003</v>
      </c>
      <c r="E43" s="178">
        <v>2.3108500000000001E-6</v>
      </c>
      <c r="F43" s="177" t="s">
        <v>4308</v>
      </c>
      <c r="G43" s="177" t="s">
        <v>4343</v>
      </c>
      <c r="H43" s="177" t="s">
        <v>4342</v>
      </c>
      <c r="J43" s="177" t="s">
        <v>4091</v>
      </c>
      <c r="L43" s="177" t="s">
        <v>4184</v>
      </c>
    </row>
    <row r="44" spans="1:12" s="177" customFormat="1" ht="16">
      <c r="A44" s="175">
        <v>42</v>
      </c>
      <c r="B44" s="177" t="s">
        <v>4341</v>
      </c>
      <c r="C44" s="179">
        <v>811</v>
      </c>
      <c r="D44" s="179">
        <v>200.29</v>
      </c>
      <c r="E44" s="178">
        <v>6.1951699999999995E-51</v>
      </c>
      <c r="F44" s="177" t="s">
        <v>4297</v>
      </c>
      <c r="G44" s="177" t="s">
        <v>4340</v>
      </c>
      <c r="H44" s="177" t="s">
        <v>4339</v>
      </c>
      <c r="J44" s="177" t="s">
        <v>4091</v>
      </c>
      <c r="K44" s="177" t="s">
        <v>4103</v>
      </c>
      <c r="L44" s="177" t="s">
        <v>4184</v>
      </c>
    </row>
    <row r="45" spans="1:12" s="177" customFormat="1" ht="16">
      <c r="A45" s="175">
        <v>43</v>
      </c>
      <c r="B45" s="177" t="s">
        <v>849</v>
      </c>
      <c r="C45" s="179">
        <v>842</v>
      </c>
      <c r="D45" s="179">
        <v>208.37899999999999</v>
      </c>
      <c r="E45" s="178">
        <v>2.2268499999999999E-53</v>
      </c>
      <c r="F45" s="177" t="s">
        <v>4297</v>
      </c>
      <c r="G45" s="177" t="s">
        <v>4311</v>
      </c>
      <c r="H45" s="177" t="s">
        <v>4310</v>
      </c>
      <c r="J45" s="177" t="s">
        <v>4091</v>
      </c>
      <c r="L45" s="177" t="s">
        <v>4184</v>
      </c>
    </row>
    <row r="46" spans="1:12" s="177" customFormat="1" ht="16">
      <c r="A46" s="175">
        <v>44</v>
      </c>
      <c r="B46" s="177" t="s">
        <v>4335</v>
      </c>
      <c r="C46" s="179">
        <v>810</v>
      </c>
      <c r="D46" s="179">
        <v>196.43799999999999</v>
      </c>
      <c r="E46" s="178">
        <v>1.65521E-49</v>
      </c>
      <c r="F46" s="177" t="s">
        <v>4308</v>
      </c>
      <c r="G46" s="177" t="s">
        <v>4334</v>
      </c>
      <c r="H46" s="177" t="s">
        <v>4333</v>
      </c>
      <c r="J46" s="177" t="s">
        <v>4091</v>
      </c>
      <c r="L46" s="177" t="s">
        <v>4184</v>
      </c>
    </row>
    <row r="47" spans="1:12" s="177" customFormat="1" ht="16">
      <c r="A47" s="175">
        <v>45</v>
      </c>
      <c r="B47" s="177" t="s">
        <v>4332</v>
      </c>
      <c r="C47" s="179">
        <v>1144</v>
      </c>
      <c r="D47" s="179">
        <v>71.247799999999998</v>
      </c>
      <c r="E47" s="178">
        <v>3.3462500000000001E-9</v>
      </c>
      <c r="F47" s="177" t="s">
        <v>4297</v>
      </c>
      <c r="G47" s="177" t="s">
        <v>4331</v>
      </c>
      <c r="H47" s="177" t="s">
        <v>4330</v>
      </c>
      <c r="J47" s="177" t="s">
        <v>4091</v>
      </c>
      <c r="L47" s="177" t="s">
        <v>4184</v>
      </c>
    </row>
    <row r="48" spans="1:12" s="177" customFormat="1" ht="16">
      <c r="A48" s="175">
        <v>46</v>
      </c>
      <c r="B48" s="177" t="s">
        <v>4329</v>
      </c>
      <c r="C48" s="179">
        <v>978</v>
      </c>
      <c r="D48" s="179">
        <v>60.462200000000003</v>
      </c>
      <c r="E48" s="178">
        <v>7.5705800000000003E-6</v>
      </c>
      <c r="F48" s="177" t="s">
        <v>4328</v>
      </c>
      <c r="G48" s="177" t="s">
        <v>4325</v>
      </c>
      <c r="H48" s="177" t="s">
        <v>4327</v>
      </c>
      <c r="J48" s="177" t="s">
        <v>4091</v>
      </c>
      <c r="L48" s="177" t="s">
        <v>4184</v>
      </c>
    </row>
    <row r="49" spans="1:12" s="177" customFormat="1" ht="16">
      <c r="A49" s="175">
        <v>47</v>
      </c>
      <c r="B49" s="177" t="s">
        <v>4326</v>
      </c>
      <c r="C49" s="179">
        <v>968</v>
      </c>
      <c r="D49" s="179">
        <v>55.454599999999999</v>
      </c>
      <c r="E49" s="178">
        <v>3.2610799999999998E-4</v>
      </c>
      <c r="F49" s="177" t="s">
        <v>4297</v>
      </c>
      <c r="G49" s="177" t="s">
        <v>4325</v>
      </c>
      <c r="H49" s="177" t="s">
        <v>4324</v>
      </c>
      <c r="J49" s="177" t="s">
        <v>4091</v>
      </c>
      <c r="L49" s="177" t="s">
        <v>4184</v>
      </c>
    </row>
    <row r="50" spans="1:12" s="177" customFormat="1" ht="16">
      <c r="A50" s="175">
        <v>48</v>
      </c>
      <c r="B50" s="177" t="s">
        <v>4323</v>
      </c>
      <c r="C50" s="179">
        <v>958</v>
      </c>
      <c r="D50" s="179">
        <v>66.625399999999999</v>
      </c>
      <c r="E50" s="178">
        <v>1.04334E-7</v>
      </c>
      <c r="F50" s="177" t="s">
        <v>4308</v>
      </c>
      <c r="G50" s="177" t="s">
        <v>4322</v>
      </c>
      <c r="H50" s="177" t="s">
        <v>4321</v>
      </c>
      <c r="J50" s="177" t="s">
        <v>4091</v>
      </c>
      <c r="L50" s="177" t="s">
        <v>4184</v>
      </c>
    </row>
    <row r="51" spans="1:12" s="177" customFormat="1" ht="16">
      <c r="A51" s="175">
        <v>49</v>
      </c>
      <c r="B51" s="177" t="s">
        <v>4320</v>
      </c>
      <c r="C51" s="179">
        <v>1018</v>
      </c>
      <c r="D51" s="179">
        <v>68.166200000000003</v>
      </c>
      <c r="E51" s="178">
        <v>3.81993E-8</v>
      </c>
      <c r="F51" s="177" t="s">
        <v>4297</v>
      </c>
      <c r="G51" s="177" t="s">
        <v>4296</v>
      </c>
      <c r="H51" s="177" t="s">
        <v>4319</v>
      </c>
      <c r="J51" s="177" t="s">
        <v>4091</v>
      </c>
      <c r="L51" s="177" t="s">
        <v>4184</v>
      </c>
    </row>
    <row r="52" spans="1:12" s="177" customFormat="1" ht="16">
      <c r="A52" s="175">
        <v>50</v>
      </c>
      <c r="B52" s="177" t="s">
        <v>4317</v>
      </c>
      <c r="C52" s="179">
        <v>990</v>
      </c>
      <c r="D52" s="179">
        <v>62.773400000000002</v>
      </c>
      <c r="E52" s="178">
        <v>1.72375E-6</v>
      </c>
      <c r="F52" s="177" t="s">
        <v>4297</v>
      </c>
      <c r="G52" s="177" t="s">
        <v>4311</v>
      </c>
      <c r="H52" s="177" t="s">
        <v>4316</v>
      </c>
      <c r="J52" s="177" t="s">
        <v>4091</v>
      </c>
      <c r="L52" s="177" t="s">
        <v>4184</v>
      </c>
    </row>
    <row r="53" spans="1:12" s="177" customFormat="1" ht="16">
      <c r="A53" s="175">
        <v>51</v>
      </c>
      <c r="B53" s="177" t="s">
        <v>4312</v>
      </c>
      <c r="C53" s="179">
        <v>824</v>
      </c>
      <c r="D53" s="179">
        <v>189.50399999999999</v>
      </c>
      <c r="E53" s="178">
        <v>2.7034200000000002E-47</v>
      </c>
      <c r="F53" s="177" t="s">
        <v>4308</v>
      </c>
      <c r="G53" s="177" t="s">
        <v>4311</v>
      </c>
      <c r="H53" s="177" t="s">
        <v>4310</v>
      </c>
      <c r="J53" s="177" t="s">
        <v>4091</v>
      </c>
      <c r="L53" s="177" t="s">
        <v>4184</v>
      </c>
    </row>
    <row r="54" spans="1:12" s="177" customFormat="1" ht="16">
      <c r="A54" s="175">
        <v>52</v>
      </c>
      <c r="B54" s="177" t="s">
        <v>4309</v>
      </c>
      <c r="C54" s="179">
        <v>835</v>
      </c>
      <c r="D54" s="179">
        <v>201.83</v>
      </c>
      <c r="E54" s="178">
        <v>2.22902E-51</v>
      </c>
      <c r="F54" s="177" t="s">
        <v>4308</v>
      </c>
      <c r="G54" s="177" t="s">
        <v>4243</v>
      </c>
      <c r="H54" s="177" t="s">
        <v>4307</v>
      </c>
      <c r="J54" s="177" t="s">
        <v>4091</v>
      </c>
      <c r="L54" s="177" t="s">
        <v>4184</v>
      </c>
    </row>
    <row r="55" spans="1:12" s="177" customFormat="1" ht="16">
      <c r="A55" s="175">
        <v>53</v>
      </c>
      <c r="B55" s="177" t="s">
        <v>4306</v>
      </c>
      <c r="C55" s="179">
        <v>973</v>
      </c>
      <c r="D55" s="179">
        <v>179.10400000000001</v>
      </c>
      <c r="E55" s="178">
        <v>3.8445399999999997E-42</v>
      </c>
      <c r="F55" s="177" t="s">
        <v>4297</v>
      </c>
      <c r="G55" s="177" t="s">
        <v>4198</v>
      </c>
      <c r="H55" s="177" t="s">
        <v>4305</v>
      </c>
      <c r="J55" s="177" t="s">
        <v>4304</v>
      </c>
    </row>
    <row r="56" spans="1:12" s="177" customFormat="1" ht="16">
      <c r="A56" s="175">
        <v>54</v>
      </c>
      <c r="B56" s="177" t="s">
        <v>4300</v>
      </c>
      <c r="C56" s="179">
        <v>745</v>
      </c>
      <c r="D56" s="179">
        <v>75.870199999999997</v>
      </c>
      <c r="E56" s="178">
        <v>9.7813399999999994E-11</v>
      </c>
      <c r="F56" s="177" t="s">
        <v>4297</v>
      </c>
      <c r="G56" s="177" t="s">
        <v>4198</v>
      </c>
      <c r="H56" s="177" t="s">
        <v>4299</v>
      </c>
      <c r="J56" s="177" t="s">
        <v>4091</v>
      </c>
      <c r="L56" s="177" t="s">
        <v>4184</v>
      </c>
    </row>
    <row r="57" spans="1:12" s="177" customFormat="1" ht="16">
      <c r="A57" s="175">
        <v>55</v>
      </c>
      <c r="B57" s="177" t="s">
        <v>4298</v>
      </c>
      <c r="C57" s="179">
        <v>981</v>
      </c>
      <c r="D57" s="179">
        <v>71.632999999999996</v>
      </c>
      <c r="E57" s="178">
        <v>3.0021899999999999E-9</v>
      </c>
      <c r="F57" s="177" t="s">
        <v>4297</v>
      </c>
      <c r="G57" s="177" t="s">
        <v>4296</v>
      </c>
      <c r="H57" s="177" t="s">
        <v>4295</v>
      </c>
      <c r="J57" s="177" t="s">
        <v>4091</v>
      </c>
      <c r="L57" s="177" t="s">
        <v>4184</v>
      </c>
    </row>
    <row r="58" spans="1:12" s="186" customFormat="1" ht="16">
      <c r="A58" s="175">
        <v>56</v>
      </c>
      <c r="B58" s="186" t="s">
        <v>5636</v>
      </c>
      <c r="C58" s="186">
        <v>963</v>
      </c>
      <c r="D58" s="186">
        <v>68.551400000000001</v>
      </c>
      <c r="E58" s="187">
        <v>2.1424899999999999E-8</v>
      </c>
      <c r="F58" s="186" t="s">
        <v>5635</v>
      </c>
      <c r="G58" s="186" t="s">
        <v>5634</v>
      </c>
      <c r="H58" s="186" t="s">
        <v>5633</v>
      </c>
      <c r="J58" s="186" t="s">
        <v>4650</v>
      </c>
      <c r="L58" s="186" t="s">
        <v>4649</v>
      </c>
    </row>
    <row r="59" spans="1:12" s="186" customFormat="1" ht="16">
      <c r="A59" s="175">
        <v>57</v>
      </c>
      <c r="B59" s="186" t="s">
        <v>5632</v>
      </c>
      <c r="C59" s="186">
        <v>682</v>
      </c>
      <c r="D59" s="186">
        <v>52.372999999999998</v>
      </c>
      <c r="E59" s="186">
        <v>1.5435399999999999E-3</v>
      </c>
      <c r="F59" s="186" t="s">
        <v>5631</v>
      </c>
      <c r="G59" s="186" t="s">
        <v>4343</v>
      </c>
      <c r="H59" s="186" t="s">
        <v>5630</v>
      </c>
      <c r="J59" s="186" t="s">
        <v>4650</v>
      </c>
      <c r="L59" s="186" t="s">
        <v>4649</v>
      </c>
    </row>
    <row r="60" spans="1:12" s="175" customFormat="1" ht="16">
      <c r="A60" s="175">
        <v>58</v>
      </c>
      <c r="B60" s="175" t="s">
        <v>7389</v>
      </c>
      <c r="C60" s="175">
        <v>1171</v>
      </c>
      <c r="D60" s="191">
        <v>789518</v>
      </c>
      <c r="E60" s="190">
        <v>3.48798E-7</v>
      </c>
      <c r="F60" s="175" t="s">
        <v>5952</v>
      </c>
      <c r="G60" s="175" t="s">
        <v>4212</v>
      </c>
      <c r="H60" s="175" t="s">
        <v>6979</v>
      </c>
      <c r="J60" s="189" t="s">
        <v>4650</v>
      </c>
      <c r="K60" s="189" t="s">
        <v>3254</v>
      </c>
      <c r="L60" s="189" t="s">
        <v>4649</v>
      </c>
    </row>
    <row r="61" spans="1:12" s="175" customFormat="1" ht="16">
      <c r="A61" s="175">
        <v>59</v>
      </c>
      <c r="B61" s="175" t="s">
        <v>7375</v>
      </c>
      <c r="C61" s="175">
        <v>1252</v>
      </c>
      <c r="D61" s="191">
        <v>804925</v>
      </c>
      <c r="E61" s="190">
        <v>1.21574E-7</v>
      </c>
      <c r="F61" s="175" t="s">
        <v>5952</v>
      </c>
      <c r="G61" s="175" t="s">
        <v>4212</v>
      </c>
      <c r="H61" s="175" t="s">
        <v>6979</v>
      </c>
      <c r="J61" s="189" t="s">
        <v>3098</v>
      </c>
      <c r="K61" s="189"/>
      <c r="L61" s="189" t="s">
        <v>3099</v>
      </c>
    </row>
    <row r="62" spans="1:12" s="175" customFormat="1" ht="16">
      <c r="A62" s="175">
        <v>60</v>
      </c>
      <c r="B62" s="175" t="s">
        <v>7374</v>
      </c>
      <c r="C62" s="175">
        <v>543</v>
      </c>
      <c r="D62" s="191">
        <v>828037</v>
      </c>
      <c r="E62" s="190">
        <v>5.5061700000000002E-9</v>
      </c>
      <c r="F62" s="175" t="s">
        <v>3015</v>
      </c>
      <c r="G62" s="175" t="s">
        <v>4212</v>
      </c>
      <c r="H62" s="175" t="s">
        <v>6979</v>
      </c>
      <c r="J62" s="189" t="s">
        <v>4650</v>
      </c>
      <c r="K62" s="189"/>
      <c r="L62" s="189" t="s">
        <v>4649</v>
      </c>
    </row>
    <row r="63" spans="1:12" s="175" customFormat="1" ht="16">
      <c r="A63" s="175">
        <v>61</v>
      </c>
      <c r="B63" s="175" t="s">
        <v>7373</v>
      </c>
      <c r="C63" s="175">
        <v>1046</v>
      </c>
      <c r="D63" s="191">
        <v>889669</v>
      </c>
      <c r="E63" s="190">
        <v>1.67326E-10</v>
      </c>
      <c r="F63" s="175" t="s">
        <v>5952</v>
      </c>
      <c r="G63" s="175" t="s">
        <v>4212</v>
      </c>
      <c r="H63" s="175" t="s">
        <v>6979</v>
      </c>
      <c r="J63" s="189" t="s">
        <v>4650</v>
      </c>
      <c r="K63" s="189"/>
      <c r="L63" s="189" t="s">
        <v>4649</v>
      </c>
    </row>
    <row r="64" spans="1:12" s="175" customFormat="1" ht="16">
      <c r="A64" s="175">
        <v>62</v>
      </c>
      <c r="B64" s="175" t="s">
        <v>7372</v>
      </c>
      <c r="C64" s="175">
        <v>835</v>
      </c>
      <c r="D64" s="191">
        <v>79337</v>
      </c>
      <c r="E64" s="190">
        <v>1.49373E-7</v>
      </c>
      <c r="F64" s="175" t="s">
        <v>3015</v>
      </c>
      <c r="G64" s="175" t="s">
        <v>4212</v>
      </c>
      <c r="H64" s="175" t="s">
        <v>7371</v>
      </c>
      <c r="J64" s="189" t="s">
        <v>4650</v>
      </c>
      <c r="K64" s="189"/>
      <c r="L64" s="189" t="s">
        <v>4649</v>
      </c>
    </row>
    <row r="65" spans="1:12" s="175" customFormat="1" ht="16">
      <c r="A65" s="175">
        <v>63</v>
      </c>
      <c r="B65" s="175" t="s">
        <v>3014</v>
      </c>
      <c r="C65" s="175">
        <v>962</v>
      </c>
      <c r="D65" s="191">
        <v>862705</v>
      </c>
      <c r="E65" s="190">
        <v>1.2998900000000001E-8</v>
      </c>
      <c r="F65" s="175" t="s">
        <v>5952</v>
      </c>
      <c r="G65" s="175" t="s">
        <v>7368</v>
      </c>
      <c r="H65" s="175" t="s">
        <v>6981</v>
      </c>
      <c r="J65" s="189" t="s">
        <v>4650</v>
      </c>
      <c r="K65" s="189" t="s">
        <v>3254</v>
      </c>
      <c r="L65" s="189" t="s">
        <v>4649</v>
      </c>
    </row>
    <row r="66" spans="1:12" s="175" customFormat="1" ht="16">
      <c r="A66" s="175">
        <v>64</v>
      </c>
      <c r="B66" s="175" t="s">
        <v>7370</v>
      </c>
      <c r="C66" s="175">
        <v>240</v>
      </c>
      <c r="D66" s="191">
        <v>777962</v>
      </c>
      <c r="E66" s="190">
        <v>1.41706E-8</v>
      </c>
      <c r="F66" s="175" t="s">
        <v>5952</v>
      </c>
      <c r="G66" s="175" t="s">
        <v>4212</v>
      </c>
      <c r="H66" s="175" t="s">
        <v>6979</v>
      </c>
      <c r="J66" s="189" t="s">
        <v>4650</v>
      </c>
      <c r="K66" s="189"/>
      <c r="L66" s="189" t="s">
        <v>4649</v>
      </c>
    </row>
    <row r="67" spans="1:12" s="175" customFormat="1" ht="16">
      <c r="A67" s="175">
        <v>65</v>
      </c>
      <c r="B67" s="175" t="s">
        <v>7369</v>
      </c>
      <c r="C67" s="175">
        <v>271</v>
      </c>
      <c r="D67" s="191">
        <v>901225</v>
      </c>
      <c r="E67" s="190">
        <v>1.7891700000000001E-11</v>
      </c>
      <c r="F67" s="175" t="s">
        <v>5952</v>
      </c>
      <c r="G67" s="175" t="s">
        <v>7368</v>
      </c>
      <c r="H67" s="175" t="s">
        <v>6981</v>
      </c>
      <c r="J67" s="189" t="s">
        <v>4650</v>
      </c>
      <c r="K67" s="189" t="s">
        <v>3254</v>
      </c>
      <c r="L67" s="189" t="s">
        <v>4649</v>
      </c>
    </row>
    <row r="68" spans="1:12" s="175" customFormat="1" ht="16">
      <c r="A68" s="175">
        <v>66</v>
      </c>
      <c r="B68" s="175" t="s">
        <v>6983</v>
      </c>
      <c r="C68" s="175">
        <v>170</v>
      </c>
      <c r="D68" s="191">
        <v>843445</v>
      </c>
      <c r="E68" s="190">
        <v>2.1476200000000001E-10</v>
      </c>
      <c r="F68" s="175" t="s">
        <v>3015</v>
      </c>
      <c r="G68" s="175" t="s">
        <v>6982</v>
      </c>
      <c r="H68" s="175" t="s">
        <v>6981</v>
      </c>
      <c r="J68" s="189" t="s">
        <v>4650</v>
      </c>
      <c r="K68" s="189" t="s">
        <v>3254</v>
      </c>
      <c r="L68" s="189" t="s">
        <v>4649</v>
      </c>
    </row>
    <row r="69" spans="1:12" s="175" customFormat="1" ht="16">
      <c r="A69" s="175">
        <v>67</v>
      </c>
      <c r="B69" s="175" t="s">
        <v>6980</v>
      </c>
      <c r="C69" s="175">
        <v>316</v>
      </c>
      <c r="D69" s="191">
        <v>708626</v>
      </c>
      <c r="E69" s="190">
        <v>1.3553800000000001E-5</v>
      </c>
      <c r="F69" s="175" t="s">
        <v>5952</v>
      </c>
      <c r="G69" s="175" t="s">
        <v>4212</v>
      </c>
      <c r="H69" s="175" t="s">
        <v>6979</v>
      </c>
      <c r="J69" s="189" t="s">
        <v>4650</v>
      </c>
      <c r="K69" s="189" t="s">
        <v>3254</v>
      </c>
      <c r="L69" s="189" t="s">
        <v>4649</v>
      </c>
    </row>
    <row r="70" spans="1:12" s="175" customFormat="1" ht="16">
      <c r="A70" s="175">
        <v>68</v>
      </c>
      <c r="B70" s="175" t="s">
        <v>7367</v>
      </c>
      <c r="C70" s="175">
        <v>127</v>
      </c>
      <c r="D70" s="191">
        <v>727886</v>
      </c>
      <c r="E70" s="190">
        <v>8.4939399999999999E-8</v>
      </c>
      <c r="F70" s="175" t="s">
        <v>5952</v>
      </c>
      <c r="G70" s="175" t="s">
        <v>4212</v>
      </c>
      <c r="H70" s="175" t="s">
        <v>6979</v>
      </c>
      <c r="J70" s="189" t="s">
        <v>4650</v>
      </c>
      <c r="K70" s="189"/>
      <c r="L70" s="189" t="s">
        <v>4649</v>
      </c>
    </row>
    <row r="71" spans="1:12" s="186" customFormat="1" ht="16">
      <c r="A71" s="175">
        <v>69</v>
      </c>
      <c r="B71" s="186" t="s">
        <v>5681</v>
      </c>
      <c r="C71" s="186">
        <v>999</v>
      </c>
      <c r="D71" s="186">
        <v>61.617800000000003</v>
      </c>
      <c r="E71" s="187">
        <v>2.55018E-6</v>
      </c>
      <c r="F71" s="186" t="s">
        <v>5680</v>
      </c>
      <c r="G71" s="186" t="s">
        <v>4311</v>
      </c>
      <c r="H71" s="186" t="s">
        <v>5679</v>
      </c>
      <c r="J71" s="186" t="s">
        <v>4650</v>
      </c>
      <c r="L71" s="186" t="s">
        <v>4649</v>
      </c>
    </row>
    <row r="72" spans="1:12" s="186" customFormat="1" ht="16">
      <c r="A72" s="175">
        <v>70</v>
      </c>
      <c r="B72" s="186" t="s">
        <v>5953</v>
      </c>
      <c r="C72" s="186">
        <v>333</v>
      </c>
      <c r="D72" s="186">
        <v>76.255399999999995</v>
      </c>
      <c r="E72" s="187">
        <v>1.07698E-11</v>
      </c>
      <c r="F72" s="186" t="s">
        <v>5952</v>
      </c>
      <c r="G72" s="186" t="s">
        <v>5951</v>
      </c>
      <c r="H72" s="186" t="s">
        <v>5950</v>
      </c>
      <c r="J72" s="186" t="s">
        <v>4650</v>
      </c>
      <c r="K72" s="186" t="s">
        <v>4121</v>
      </c>
      <c r="L72" s="186" t="s">
        <v>4649</v>
      </c>
    </row>
    <row r="73" spans="1:12" s="186" customFormat="1" ht="16">
      <c r="A73" s="175">
        <v>71</v>
      </c>
      <c r="B73" s="186" t="s">
        <v>5949</v>
      </c>
      <c r="C73" s="186">
        <v>133</v>
      </c>
      <c r="D73" s="186">
        <v>63.1586</v>
      </c>
      <c r="E73" s="187">
        <v>1.0532599999999999E-9</v>
      </c>
      <c r="F73" s="186" t="s">
        <v>5664</v>
      </c>
      <c r="G73" s="186" t="s">
        <v>5663</v>
      </c>
      <c r="H73" s="186" t="s">
        <v>5662</v>
      </c>
      <c r="I73" s="186" t="s">
        <v>4035</v>
      </c>
      <c r="J73" s="186" t="s">
        <v>5948</v>
      </c>
      <c r="K73" s="186" t="s">
        <v>3254</v>
      </c>
      <c r="L73" s="186" t="s">
        <v>4649</v>
      </c>
    </row>
    <row r="74" spans="1:12" s="186" customFormat="1" ht="16">
      <c r="A74" s="175">
        <v>72</v>
      </c>
      <c r="B74" s="186" t="s">
        <v>5947</v>
      </c>
      <c r="C74" s="186">
        <v>260</v>
      </c>
      <c r="D74" s="186">
        <v>87.426100000000005</v>
      </c>
      <c r="E74" s="187">
        <v>2.9261800000000002E-17</v>
      </c>
      <c r="F74" s="186" t="s">
        <v>5664</v>
      </c>
      <c r="G74" s="186" t="s">
        <v>5663</v>
      </c>
      <c r="H74" s="186" t="s">
        <v>5662</v>
      </c>
      <c r="J74" s="186" t="s">
        <v>4650</v>
      </c>
      <c r="K74" s="186" t="s">
        <v>3254</v>
      </c>
      <c r="L74" s="186" t="s">
        <v>4649</v>
      </c>
    </row>
    <row r="75" spans="1:12" s="175" customFormat="1" ht="16">
      <c r="A75" s="175">
        <v>73</v>
      </c>
      <c r="B75" s="175" t="s">
        <v>7366</v>
      </c>
      <c r="C75" s="175">
        <v>273</v>
      </c>
      <c r="D75" s="191">
        <v>858853</v>
      </c>
      <c r="E75" s="190">
        <v>1.21685E-11</v>
      </c>
      <c r="F75" s="175" t="s">
        <v>5664</v>
      </c>
      <c r="G75" s="175" t="s">
        <v>5663</v>
      </c>
      <c r="H75" s="175" t="s">
        <v>5662</v>
      </c>
      <c r="I75" s="189" t="s">
        <v>4035</v>
      </c>
      <c r="J75" s="189" t="s">
        <v>5661</v>
      </c>
      <c r="K75" s="189" t="s">
        <v>5602</v>
      </c>
      <c r="L75" s="189" t="s">
        <v>4649</v>
      </c>
    </row>
    <row r="76" spans="1:12" s="175" customFormat="1" ht="16">
      <c r="A76" s="175">
        <v>74</v>
      </c>
      <c r="B76" s="175" t="s">
        <v>7365</v>
      </c>
      <c r="C76" s="175">
        <v>299</v>
      </c>
      <c r="D76" s="191">
        <v>901225</v>
      </c>
      <c r="E76" s="190">
        <v>1.89054E-11</v>
      </c>
      <c r="F76" s="175" t="s">
        <v>7357</v>
      </c>
      <c r="G76" s="175" t="s">
        <v>7356</v>
      </c>
      <c r="H76" s="175" t="s">
        <v>7355</v>
      </c>
      <c r="I76" s="189" t="s">
        <v>4035</v>
      </c>
      <c r="J76" s="189" t="s">
        <v>5661</v>
      </c>
      <c r="K76" s="189" t="s">
        <v>5602</v>
      </c>
      <c r="L76" s="189" t="s">
        <v>4649</v>
      </c>
    </row>
    <row r="77" spans="1:12" s="175" customFormat="1" ht="16">
      <c r="A77" s="175">
        <v>75</v>
      </c>
      <c r="B77" s="175" t="s">
        <v>7364</v>
      </c>
      <c r="C77" s="175">
        <v>1162</v>
      </c>
      <c r="D77" s="191">
        <v>878113</v>
      </c>
      <c r="E77" s="190">
        <v>5.5246400000000001E-9</v>
      </c>
      <c r="F77" s="175" t="s">
        <v>5664</v>
      </c>
      <c r="G77" s="175" t="s">
        <v>7363</v>
      </c>
      <c r="H77" s="175" t="s">
        <v>7362</v>
      </c>
      <c r="I77" s="189" t="s">
        <v>4035</v>
      </c>
      <c r="J77" s="189" t="s">
        <v>5661</v>
      </c>
      <c r="K77" s="189" t="s">
        <v>5602</v>
      </c>
      <c r="L77" s="189" t="s">
        <v>4649</v>
      </c>
    </row>
    <row r="78" spans="1:12" s="175" customFormat="1" ht="16">
      <c r="A78" s="175">
        <v>76</v>
      </c>
      <c r="B78" s="175" t="s">
        <v>7361</v>
      </c>
      <c r="C78" s="175">
        <v>217</v>
      </c>
      <c r="D78" s="191">
        <v>789518</v>
      </c>
      <c r="E78" s="190">
        <v>1.45427E-9</v>
      </c>
      <c r="F78" s="175" t="s">
        <v>5664</v>
      </c>
      <c r="G78" s="175" t="s">
        <v>5663</v>
      </c>
      <c r="H78" s="175" t="s">
        <v>5662</v>
      </c>
      <c r="I78" s="189" t="s">
        <v>4035</v>
      </c>
      <c r="J78" s="189" t="s">
        <v>5661</v>
      </c>
      <c r="K78" s="189" t="s">
        <v>5602</v>
      </c>
      <c r="L78" s="189" t="s">
        <v>4649</v>
      </c>
    </row>
    <row r="79" spans="1:12" s="175" customFormat="1" ht="16">
      <c r="A79" s="175">
        <v>77</v>
      </c>
      <c r="B79" s="175" t="s">
        <v>7360</v>
      </c>
      <c r="C79" s="175">
        <v>226</v>
      </c>
      <c r="D79" s="191">
        <v>885817</v>
      </c>
      <c r="E79" s="190">
        <v>7.8375500000000003E-13</v>
      </c>
      <c r="F79" s="175" t="s">
        <v>5664</v>
      </c>
      <c r="G79" s="175" t="s">
        <v>5663</v>
      </c>
      <c r="H79" s="175" t="s">
        <v>5662</v>
      </c>
      <c r="I79" s="189" t="s">
        <v>4035</v>
      </c>
      <c r="J79" s="189" t="s">
        <v>5661</v>
      </c>
      <c r="K79" s="189" t="s">
        <v>5602</v>
      </c>
      <c r="L79" s="189" t="s">
        <v>4649</v>
      </c>
    </row>
    <row r="80" spans="1:12" s="175" customFormat="1" ht="16">
      <c r="A80" s="175">
        <v>78</v>
      </c>
      <c r="B80" s="175" t="s">
        <v>7359</v>
      </c>
      <c r="C80" s="175">
        <v>196</v>
      </c>
      <c r="D80" s="191">
        <v>801073</v>
      </c>
      <c r="E80" s="190">
        <v>4.8941600000000002E-10</v>
      </c>
      <c r="F80" s="175" t="s">
        <v>5664</v>
      </c>
      <c r="G80" s="175" t="s">
        <v>5663</v>
      </c>
      <c r="H80" s="175" t="s">
        <v>5662</v>
      </c>
      <c r="J80" s="189" t="s">
        <v>4650</v>
      </c>
      <c r="K80" s="189"/>
      <c r="L80" s="189" t="s">
        <v>4649</v>
      </c>
    </row>
    <row r="81" spans="1:12" s="175" customFormat="1" ht="16">
      <c r="A81" s="175">
        <v>79</v>
      </c>
      <c r="B81" s="175" t="s">
        <v>7358</v>
      </c>
      <c r="C81" s="175">
        <v>336</v>
      </c>
      <c r="D81" s="191">
        <v>897373</v>
      </c>
      <c r="E81" s="190">
        <v>3.85006E-11</v>
      </c>
      <c r="F81" s="175" t="s">
        <v>7357</v>
      </c>
      <c r="G81" s="175" t="s">
        <v>7356</v>
      </c>
      <c r="H81" s="175" t="s">
        <v>7355</v>
      </c>
      <c r="I81" s="189" t="s">
        <v>4035</v>
      </c>
      <c r="J81" s="189" t="s">
        <v>5661</v>
      </c>
      <c r="K81" s="189" t="s">
        <v>5602</v>
      </c>
      <c r="L81" s="189" t="s">
        <v>4649</v>
      </c>
    </row>
    <row r="82" spans="1:12" s="175" customFormat="1" ht="16">
      <c r="A82" s="175">
        <v>80</v>
      </c>
      <c r="B82" s="175" t="s">
        <v>6965</v>
      </c>
      <c r="C82" s="175">
        <v>270</v>
      </c>
      <c r="D82" s="191">
        <v>901225</v>
      </c>
      <c r="E82" s="190">
        <v>3.4280000000000001E-15</v>
      </c>
      <c r="F82" s="175" t="s">
        <v>5664</v>
      </c>
      <c r="G82" s="175" t="s">
        <v>5663</v>
      </c>
      <c r="H82" s="175" t="s">
        <v>5662</v>
      </c>
      <c r="J82" s="189" t="s">
        <v>4650</v>
      </c>
      <c r="K82" s="189" t="s">
        <v>4121</v>
      </c>
      <c r="L82" s="189" t="s">
        <v>4649</v>
      </c>
    </row>
    <row r="83" spans="1:12" s="175" customFormat="1" ht="16">
      <c r="A83" s="175">
        <v>81</v>
      </c>
      <c r="B83" s="175" t="s">
        <v>6964</v>
      </c>
      <c r="C83" s="175">
        <v>1133</v>
      </c>
      <c r="D83" s="191">
        <v>855001</v>
      </c>
      <c r="E83" s="190">
        <v>8.4404899999999999E-10</v>
      </c>
      <c r="F83" s="175" t="s">
        <v>5664</v>
      </c>
      <c r="G83" s="175" t="s">
        <v>5663</v>
      </c>
      <c r="H83" s="175" t="s">
        <v>5662</v>
      </c>
      <c r="J83" s="189" t="s">
        <v>5661</v>
      </c>
      <c r="K83" s="189" t="s">
        <v>5602</v>
      </c>
      <c r="L83" s="189" t="s">
        <v>4649</v>
      </c>
    </row>
    <row r="84" spans="1:12" s="175" customFormat="1" ht="16">
      <c r="A84" s="175">
        <v>82</v>
      </c>
      <c r="B84" s="175" t="s">
        <v>6963</v>
      </c>
      <c r="C84" s="175">
        <v>1170</v>
      </c>
      <c r="D84" s="191">
        <v>870409</v>
      </c>
      <c r="E84" s="190">
        <v>7.8203900000000001E-9</v>
      </c>
      <c r="F84" s="175" t="s">
        <v>5664</v>
      </c>
      <c r="G84" s="175" t="s">
        <v>6962</v>
      </c>
      <c r="H84" s="175" t="s">
        <v>6961</v>
      </c>
      <c r="J84" s="189" t="s">
        <v>4650</v>
      </c>
      <c r="K84" s="189" t="s">
        <v>4121</v>
      </c>
      <c r="L84" s="189" t="s">
        <v>4649</v>
      </c>
    </row>
    <row r="85" spans="1:12" s="175" customFormat="1" ht="16">
      <c r="A85" s="175">
        <v>83</v>
      </c>
      <c r="B85" s="175" t="s">
        <v>6960</v>
      </c>
      <c r="C85" s="175">
        <v>1246</v>
      </c>
      <c r="D85" s="191">
        <v>762554</v>
      </c>
      <c r="E85" s="190">
        <v>1.26761E-6</v>
      </c>
      <c r="F85" s="175" t="s">
        <v>5664</v>
      </c>
      <c r="G85" s="175" t="s">
        <v>5663</v>
      </c>
      <c r="H85" s="175" t="s">
        <v>5662</v>
      </c>
      <c r="I85" s="189" t="s">
        <v>4035</v>
      </c>
      <c r="J85" s="189" t="s">
        <v>5661</v>
      </c>
      <c r="K85" s="189" t="s">
        <v>5602</v>
      </c>
      <c r="L85" s="189" t="s">
        <v>4649</v>
      </c>
    </row>
    <row r="86" spans="1:12" s="175" customFormat="1" ht="16">
      <c r="A86" s="175">
        <v>84</v>
      </c>
      <c r="B86" s="175" t="s">
        <v>7354</v>
      </c>
      <c r="C86" s="175">
        <v>145</v>
      </c>
      <c r="D86" s="191">
        <v>700922</v>
      </c>
      <c r="E86" s="190">
        <v>5.4553900000000003E-7</v>
      </c>
      <c r="F86" s="175" t="s">
        <v>5664</v>
      </c>
      <c r="G86" s="175" t="s">
        <v>5663</v>
      </c>
      <c r="H86" s="175" t="s">
        <v>5662</v>
      </c>
      <c r="J86" s="189" t="s">
        <v>4650</v>
      </c>
      <c r="K86" s="189"/>
      <c r="L86" s="189" t="s">
        <v>4649</v>
      </c>
    </row>
    <row r="87" spans="1:12" s="186" customFormat="1" ht="16">
      <c r="A87" s="175">
        <v>85</v>
      </c>
      <c r="B87" s="186" t="s">
        <v>5665</v>
      </c>
      <c r="C87" s="186">
        <v>328</v>
      </c>
      <c r="D87" s="186">
        <v>90.122500000000002</v>
      </c>
      <c r="E87" s="187">
        <v>5.7230300000000003E-18</v>
      </c>
      <c r="F87" s="186" t="s">
        <v>5664</v>
      </c>
      <c r="G87" s="186" t="s">
        <v>5663</v>
      </c>
      <c r="H87" s="186" t="s">
        <v>5662</v>
      </c>
      <c r="I87" s="186" t="s">
        <v>4035</v>
      </c>
      <c r="J87" s="186" t="s">
        <v>5661</v>
      </c>
      <c r="K87" s="186" t="s">
        <v>5602</v>
      </c>
      <c r="L87" s="186" t="s">
        <v>4649</v>
      </c>
    </row>
    <row r="88" spans="1:12" s="175" customFormat="1" ht="16">
      <c r="A88" s="175">
        <v>86</v>
      </c>
      <c r="B88" s="175" t="s">
        <v>6978</v>
      </c>
      <c r="C88" s="175">
        <v>111</v>
      </c>
      <c r="D88" s="191" t="s">
        <v>6977</v>
      </c>
      <c r="E88" s="190">
        <v>1E-13</v>
      </c>
      <c r="F88" s="175" t="s">
        <v>6968</v>
      </c>
      <c r="G88" s="189" t="s">
        <v>6976</v>
      </c>
      <c r="H88" s="175" t="s">
        <v>6975</v>
      </c>
      <c r="I88" s="189" t="s">
        <v>4035</v>
      </c>
      <c r="J88" s="189" t="s">
        <v>4650</v>
      </c>
      <c r="K88" s="189" t="s">
        <v>6974</v>
      </c>
      <c r="L88" s="189" t="s">
        <v>4649</v>
      </c>
    </row>
    <row r="89" spans="1:12" s="175" customFormat="1" ht="16">
      <c r="A89" s="175">
        <v>87</v>
      </c>
      <c r="B89" s="175" t="s">
        <v>6973</v>
      </c>
      <c r="C89" s="175">
        <v>223</v>
      </c>
      <c r="D89" s="191">
        <v>797221</v>
      </c>
      <c r="E89" s="190">
        <v>2.3331100000000001E-8</v>
      </c>
      <c r="F89" s="175" t="s">
        <v>6972</v>
      </c>
      <c r="G89" s="175" t="s">
        <v>4212</v>
      </c>
      <c r="H89" s="175" t="s">
        <v>6971</v>
      </c>
      <c r="J89" s="189" t="s">
        <v>4650</v>
      </c>
      <c r="K89" s="189" t="s">
        <v>4121</v>
      </c>
      <c r="L89" s="189" t="s">
        <v>4649</v>
      </c>
    </row>
    <row r="90" spans="1:12" s="175" customFormat="1" ht="16">
      <c r="A90" s="175">
        <v>88</v>
      </c>
      <c r="B90" s="175" t="s">
        <v>6970</v>
      </c>
      <c r="C90" s="175">
        <v>166</v>
      </c>
      <c r="D90" s="191" t="s">
        <v>6969</v>
      </c>
      <c r="E90" s="190">
        <v>2.9999999999999999E-7</v>
      </c>
      <c r="F90" s="175" t="s">
        <v>6968</v>
      </c>
      <c r="G90" s="189" t="s">
        <v>6967</v>
      </c>
      <c r="H90" s="175" t="s">
        <v>6966</v>
      </c>
      <c r="J90" s="189" t="s">
        <v>4650</v>
      </c>
      <c r="K90" s="189"/>
      <c r="L90" s="189" t="s">
        <v>4649</v>
      </c>
    </row>
    <row r="91" spans="1:12" s="175" customFormat="1" ht="16">
      <c r="A91" s="175">
        <v>89</v>
      </c>
      <c r="B91" s="175" t="s">
        <v>6639</v>
      </c>
      <c r="C91" s="175">
        <v>1024</v>
      </c>
      <c r="D91" s="191">
        <v>184882</v>
      </c>
      <c r="E91" s="190">
        <v>3.0698200000000001E-40</v>
      </c>
      <c r="F91" s="175" t="s">
        <v>6638</v>
      </c>
      <c r="G91" s="175" t="s">
        <v>4343</v>
      </c>
      <c r="H91" s="175" t="s">
        <v>5340</v>
      </c>
      <c r="J91" s="192"/>
      <c r="K91" s="192"/>
      <c r="L91" s="192"/>
    </row>
    <row r="92" spans="1:12" s="175" customFormat="1" ht="16">
      <c r="A92" s="175">
        <v>90</v>
      </c>
      <c r="B92" s="175" t="s">
        <v>6637</v>
      </c>
      <c r="C92" s="175">
        <v>570</v>
      </c>
      <c r="D92" s="191">
        <v>183341</v>
      </c>
      <c r="E92" s="190">
        <v>6.2899999999999997E-43</v>
      </c>
      <c r="F92" s="175" t="s">
        <v>5341</v>
      </c>
      <c r="G92" s="175" t="s">
        <v>6636</v>
      </c>
      <c r="H92" s="175" t="s">
        <v>6635</v>
      </c>
      <c r="J92" s="189" t="s">
        <v>6634</v>
      </c>
      <c r="K92" s="189"/>
      <c r="L92" s="189" t="s">
        <v>4649</v>
      </c>
    </row>
    <row r="93" spans="1:12" s="175" customFormat="1" ht="16">
      <c r="A93" s="175">
        <v>91</v>
      </c>
      <c r="B93" s="175" t="s">
        <v>6633</v>
      </c>
      <c r="C93" s="175">
        <v>1040</v>
      </c>
      <c r="D93" s="191">
        <v>797221</v>
      </c>
      <c r="E93" s="190">
        <v>2.7599999999999998E-7</v>
      </c>
      <c r="F93" s="175" t="s">
        <v>5341</v>
      </c>
      <c r="G93" s="175" t="s">
        <v>5323</v>
      </c>
      <c r="H93" s="175" t="s">
        <v>6632</v>
      </c>
      <c r="I93" s="175" t="s">
        <v>6631</v>
      </c>
      <c r="J93" s="189" t="s">
        <v>4650</v>
      </c>
      <c r="K93" s="189" t="s">
        <v>3249</v>
      </c>
      <c r="L93" s="189" t="s">
        <v>4649</v>
      </c>
    </row>
    <row r="94" spans="1:12" s="175" customFormat="1" ht="16">
      <c r="A94" s="175">
        <v>92</v>
      </c>
      <c r="B94" s="175" t="s">
        <v>6630</v>
      </c>
      <c r="C94" s="175">
        <v>234</v>
      </c>
      <c r="D94" s="191">
        <v>569954</v>
      </c>
      <c r="E94" s="190">
        <v>0.52500000000000002</v>
      </c>
      <c r="F94" s="175" t="s">
        <v>5341</v>
      </c>
      <c r="G94" s="175" t="s">
        <v>4343</v>
      </c>
      <c r="H94" s="175" t="s">
        <v>5340</v>
      </c>
      <c r="J94" s="189" t="s">
        <v>4650</v>
      </c>
      <c r="K94" s="189"/>
      <c r="L94" s="189" t="s">
        <v>4649</v>
      </c>
    </row>
    <row r="95" spans="1:12" s="186" customFormat="1" ht="16">
      <c r="A95" s="175">
        <v>93</v>
      </c>
      <c r="B95" s="186" t="s">
        <v>5342</v>
      </c>
      <c r="C95" s="186">
        <v>744</v>
      </c>
      <c r="D95" s="186">
        <v>83.574100000000001</v>
      </c>
      <c r="E95" s="187">
        <v>4.3131300000000002E-13</v>
      </c>
      <c r="F95" s="186" t="s">
        <v>5341</v>
      </c>
      <c r="G95" s="186" t="s">
        <v>4343</v>
      </c>
      <c r="H95" s="186" t="s">
        <v>5340</v>
      </c>
      <c r="J95" s="186" t="s">
        <v>5339</v>
      </c>
      <c r="K95" s="186" t="s">
        <v>3254</v>
      </c>
      <c r="L95" s="186" t="s">
        <v>4048</v>
      </c>
    </row>
    <row r="96" spans="1:12" s="177" customFormat="1" ht="16">
      <c r="A96" s="175">
        <v>94</v>
      </c>
      <c r="B96" s="177" t="s">
        <v>4369</v>
      </c>
      <c r="C96" s="179">
        <v>1010</v>
      </c>
      <c r="D96" s="179">
        <v>60.076999999999998</v>
      </c>
      <c r="E96" s="178">
        <v>2.00878E-6</v>
      </c>
      <c r="F96" s="177" t="s">
        <v>4314</v>
      </c>
      <c r="G96" s="177" t="s">
        <v>4234</v>
      </c>
      <c r="H96" s="177" t="s">
        <v>4313</v>
      </c>
      <c r="J96" s="177" t="s">
        <v>4091</v>
      </c>
      <c r="L96" s="177" t="s">
        <v>4184</v>
      </c>
    </row>
    <row r="97" spans="1:12" s="177" customFormat="1" ht="16">
      <c r="A97" s="175">
        <v>95</v>
      </c>
      <c r="B97" s="177" t="s">
        <v>4368</v>
      </c>
      <c r="C97" s="179">
        <v>951</v>
      </c>
      <c r="D97" s="179">
        <v>58.151000000000003</v>
      </c>
      <c r="E97" s="178">
        <v>4.2516399999999998E-5</v>
      </c>
      <c r="F97" s="177" t="s">
        <v>4367</v>
      </c>
      <c r="G97" s="177" t="s">
        <v>4198</v>
      </c>
      <c r="H97" s="177" t="s">
        <v>4366</v>
      </c>
      <c r="J97" s="177" t="s">
        <v>4091</v>
      </c>
      <c r="L97" s="177" t="s">
        <v>4184</v>
      </c>
    </row>
    <row r="98" spans="1:12" s="177" customFormat="1" ht="16">
      <c r="A98" s="175">
        <v>96</v>
      </c>
      <c r="B98" s="177" t="s">
        <v>4318</v>
      </c>
      <c r="C98" s="179">
        <v>972</v>
      </c>
      <c r="D98" s="179">
        <v>67.010599999999997</v>
      </c>
      <c r="E98" s="178">
        <v>1.24912E-8</v>
      </c>
      <c r="F98" s="177" t="s">
        <v>4314</v>
      </c>
      <c r="G98" s="177" t="s">
        <v>4234</v>
      </c>
      <c r="H98" s="177" t="s">
        <v>4313</v>
      </c>
      <c r="J98" s="177" t="s">
        <v>4091</v>
      </c>
      <c r="L98" s="177" t="s">
        <v>4184</v>
      </c>
    </row>
    <row r="99" spans="1:12" s="177" customFormat="1" ht="16">
      <c r="A99" s="175">
        <v>97</v>
      </c>
      <c r="B99" s="177" t="s">
        <v>4315</v>
      </c>
      <c r="C99" s="179">
        <v>965</v>
      </c>
      <c r="D99" s="179">
        <v>59.306600000000003</v>
      </c>
      <c r="E99" s="178">
        <v>3.4966900000000001E-6</v>
      </c>
      <c r="F99" s="177" t="s">
        <v>4314</v>
      </c>
      <c r="G99" s="177" t="s">
        <v>4234</v>
      </c>
      <c r="H99" s="177" t="s">
        <v>4313</v>
      </c>
      <c r="J99" s="177" t="s">
        <v>4091</v>
      </c>
      <c r="L99" s="177" t="s">
        <v>4184</v>
      </c>
    </row>
    <row r="100" spans="1:12" s="175" customFormat="1" ht="16">
      <c r="A100" s="175">
        <v>98</v>
      </c>
      <c r="B100" s="175" t="s">
        <v>5570</v>
      </c>
      <c r="C100" s="175">
        <v>403</v>
      </c>
      <c r="D100" s="191">
        <v>627734</v>
      </c>
      <c r="E100" s="190">
        <v>2.5660100000000002E-2</v>
      </c>
      <c r="F100" s="175" t="s">
        <v>4355</v>
      </c>
      <c r="G100" s="175" t="s">
        <v>6926</v>
      </c>
      <c r="H100" s="175" t="s">
        <v>6925</v>
      </c>
      <c r="J100" s="189" t="s">
        <v>4650</v>
      </c>
      <c r="K100" s="189" t="s">
        <v>3254</v>
      </c>
      <c r="L100" s="189" t="s">
        <v>4649</v>
      </c>
    </row>
    <row r="101" spans="1:12" s="175" customFormat="1" ht="16">
      <c r="A101" s="175">
        <v>99</v>
      </c>
      <c r="B101" s="175" t="s">
        <v>6959</v>
      </c>
      <c r="C101" s="175">
        <v>1066</v>
      </c>
      <c r="D101" s="191">
        <v>912781</v>
      </c>
      <c r="E101" s="190">
        <v>4.8792899999999998E-10</v>
      </c>
      <c r="F101" s="175" t="s">
        <v>6943</v>
      </c>
      <c r="G101" s="175" t="s">
        <v>4230</v>
      </c>
      <c r="H101" s="175" t="s">
        <v>6958</v>
      </c>
      <c r="J101" s="189" t="s">
        <v>4650</v>
      </c>
      <c r="K101" s="189"/>
      <c r="L101" s="189" t="s">
        <v>4649</v>
      </c>
    </row>
    <row r="102" spans="1:12" s="175" customFormat="1" ht="16">
      <c r="A102" s="175">
        <v>100</v>
      </c>
      <c r="B102" s="175" t="s">
        <v>6957</v>
      </c>
      <c r="C102" s="175">
        <v>1179</v>
      </c>
      <c r="D102" s="191">
        <v>777962</v>
      </c>
      <c r="E102" s="190">
        <v>1.9071699999999999E-6</v>
      </c>
      <c r="F102" s="175" t="s">
        <v>4355</v>
      </c>
      <c r="G102" s="175" t="s">
        <v>6926</v>
      </c>
      <c r="H102" s="175" t="s">
        <v>6925</v>
      </c>
      <c r="J102" s="189" t="s">
        <v>4650</v>
      </c>
      <c r="K102" s="189" t="s">
        <v>3254</v>
      </c>
      <c r="L102" s="189" t="s">
        <v>4649</v>
      </c>
    </row>
    <row r="103" spans="1:12" s="175" customFormat="1" ht="16">
      <c r="A103" s="175">
        <v>101</v>
      </c>
      <c r="B103" s="175" t="s">
        <v>6956</v>
      </c>
      <c r="C103" s="175">
        <v>1147</v>
      </c>
      <c r="D103" s="191">
        <v>858853</v>
      </c>
      <c r="E103" s="190">
        <v>5.4338799999999999E-9</v>
      </c>
      <c r="F103" s="175" t="s">
        <v>4355</v>
      </c>
      <c r="G103" s="175" t="s">
        <v>6942</v>
      </c>
      <c r="H103" s="175" t="s">
        <v>6955</v>
      </c>
      <c r="J103" s="189" t="s">
        <v>4650</v>
      </c>
      <c r="K103" s="189"/>
      <c r="L103" s="189" t="s">
        <v>4649</v>
      </c>
    </row>
    <row r="104" spans="1:12" s="175" customFormat="1" ht="16">
      <c r="A104" s="175">
        <v>102</v>
      </c>
      <c r="B104" s="175" t="s">
        <v>6954</v>
      </c>
      <c r="C104" s="175">
        <v>607</v>
      </c>
      <c r="D104" s="191">
        <v>901225</v>
      </c>
      <c r="E104" s="190">
        <v>1.33286E-10</v>
      </c>
      <c r="F104" s="175" t="s">
        <v>4382</v>
      </c>
      <c r="G104" s="175" t="s">
        <v>6953</v>
      </c>
      <c r="H104" s="175" t="s">
        <v>6952</v>
      </c>
      <c r="J104" s="189" t="s">
        <v>4650</v>
      </c>
      <c r="K104" s="189"/>
      <c r="L104" s="189" t="s">
        <v>4649</v>
      </c>
    </row>
    <row r="105" spans="1:12" s="175" customFormat="1" ht="16">
      <c r="A105" s="175">
        <v>103</v>
      </c>
      <c r="B105" s="175" t="s">
        <v>6951</v>
      </c>
      <c r="C105" s="175">
        <v>612</v>
      </c>
      <c r="D105" s="191">
        <v>121709</v>
      </c>
      <c r="E105" s="190">
        <v>2.8255799999999999E-21</v>
      </c>
      <c r="F105" s="175" t="s">
        <v>4355</v>
      </c>
      <c r="G105" s="175" t="s">
        <v>5659</v>
      </c>
      <c r="H105" s="175" t="s">
        <v>5658</v>
      </c>
      <c r="J105" s="189" t="s">
        <v>6634</v>
      </c>
      <c r="K105" s="189"/>
      <c r="L105" s="189" t="s">
        <v>4649</v>
      </c>
    </row>
    <row r="106" spans="1:12" s="175" customFormat="1" ht="16">
      <c r="A106" s="175">
        <v>104</v>
      </c>
      <c r="B106" s="175" t="s">
        <v>6950</v>
      </c>
      <c r="C106" s="175">
        <v>1227</v>
      </c>
      <c r="D106" s="191">
        <v>905077</v>
      </c>
      <c r="E106" s="190">
        <v>6.04894E-10</v>
      </c>
      <c r="F106" s="175" t="s">
        <v>6943</v>
      </c>
      <c r="G106" s="175" t="s">
        <v>6599</v>
      </c>
      <c r="H106" s="175" t="s">
        <v>6598</v>
      </c>
      <c r="J106" s="189" t="s">
        <v>4650</v>
      </c>
      <c r="K106" s="189" t="s">
        <v>3254</v>
      </c>
      <c r="L106" s="189" t="s">
        <v>4649</v>
      </c>
    </row>
    <row r="107" spans="1:12" s="175" customFormat="1" ht="16">
      <c r="A107" s="175">
        <v>105</v>
      </c>
      <c r="B107" s="175" t="s">
        <v>6949</v>
      </c>
      <c r="C107" s="175">
        <v>618</v>
      </c>
      <c r="D107" s="191">
        <v>131339</v>
      </c>
      <c r="E107" s="190">
        <v>1.4970699999999999E-23</v>
      </c>
      <c r="F107" s="175" t="s">
        <v>4355</v>
      </c>
      <c r="G107" s="175" t="s">
        <v>6599</v>
      </c>
      <c r="H107" s="175" t="s">
        <v>6598</v>
      </c>
      <c r="J107" s="189" t="s">
        <v>4650</v>
      </c>
      <c r="K107" s="189"/>
      <c r="L107" s="189" t="s">
        <v>4649</v>
      </c>
    </row>
    <row r="108" spans="1:12" s="175" customFormat="1" ht="16">
      <c r="A108" s="175">
        <v>106</v>
      </c>
      <c r="B108" s="175" t="s">
        <v>6948</v>
      </c>
      <c r="C108" s="175">
        <v>941</v>
      </c>
      <c r="D108" s="191">
        <v>720182</v>
      </c>
      <c r="E108" s="190">
        <v>2.3473400000000001E-4</v>
      </c>
      <c r="F108" s="175" t="s">
        <v>4355</v>
      </c>
      <c r="G108" s="175" t="s">
        <v>6599</v>
      </c>
      <c r="H108" s="175" t="s">
        <v>6598</v>
      </c>
      <c r="J108" s="189" t="s">
        <v>4650</v>
      </c>
      <c r="K108" s="189"/>
      <c r="L108" s="189" t="s">
        <v>4649</v>
      </c>
    </row>
    <row r="109" spans="1:12" s="175" customFormat="1" ht="16">
      <c r="A109" s="175">
        <v>107</v>
      </c>
      <c r="B109" s="175" t="s">
        <v>6947</v>
      </c>
      <c r="C109" s="175">
        <v>505</v>
      </c>
      <c r="D109" s="191">
        <v>185652</v>
      </c>
      <c r="E109" s="190">
        <v>1.9286500000000001E-43</v>
      </c>
      <c r="F109" s="175" t="s">
        <v>4355</v>
      </c>
      <c r="G109" s="175" t="s">
        <v>6946</v>
      </c>
      <c r="H109" s="175" t="s">
        <v>6945</v>
      </c>
      <c r="J109" s="189" t="s">
        <v>4650</v>
      </c>
      <c r="K109" s="189"/>
      <c r="L109" s="189" t="s">
        <v>4649</v>
      </c>
    </row>
    <row r="110" spans="1:12" s="175" customFormat="1" ht="16">
      <c r="A110" s="175">
        <v>108</v>
      </c>
      <c r="B110" s="175" t="s">
        <v>6944</v>
      </c>
      <c r="C110" s="175">
        <v>463</v>
      </c>
      <c r="D110" s="191">
        <v>171785</v>
      </c>
      <c r="E110" s="190">
        <v>2.1225399999999998E-39</v>
      </c>
      <c r="F110" s="175" t="s">
        <v>6943</v>
      </c>
      <c r="G110" s="175" t="s">
        <v>6942</v>
      </c>
      <c r="H110" s="175" t="s">
        <v>6941</v>
      </c>
      <c r="J110" s="189" t="s">
        <v>4650</v>
      </c>
      <c r="K110" s="189"/>
      <c r="L110" s="189" t="s">
        <v>4649</v>
      </c>
    </row>
    <row r="111" spans="1:12" s="175" customFormat="1" ht="16">
      <c r="A111" s="175">
        <v>109</v>
      </c>
      <c r="B111" s="175" t="s">
        <v>7390</v>
      </c>
      <c r="C111" s="175">
        <v>1005</v>
      </c>
      <c r="D111" s="191">
        <v>114005</v>
      </c>
      <c r="E111" s="190">
        <v>1.8421799999999999E-17</v>
      </c>
      <c r="F111" s="175" t="s">
        <v>4355</v>
      </c>
      <c r="G111" s="175" t="s">
        <v>6599</v>
      </c>
      <c r="H111" s="175" t="s">
        <v>6598</v>
      </c>
      <c r="J111" s="189" t="s">
        <v>4650</v>
      </c>
      <c r="K111" s="189"/>
      <c r="L111" s="189" t="s">
        <v>4649</v>
      </c>
    </row>
    <row r="112" spans="1:12" s="175" customFormat="1" ht="16">
      <c r="A112" s="175">
        <v>110</v>
      </c>
      <c r="B112" s="175" t="s">
        <v>6602</v>
      </c>
      <c r="C112" s="175">
        <v>1094</v>
      </c>
      <c r="D112" s="191">
        <v>781814</v>
      </c>
      <c r="E112" s="190">
        <v>3.1408000000000002E-7</v>
      </c>
      <c r="F112" s="175" t="s">
        <v>6601</v>
      </c>
      <c r="G112" s="175" t="s">
        <v>6599</v>
      </c>
      <c r="H112" s="175" t="s">
        <v>6598</v>
      </c>
      <c r="J112" s="189" t="s">
        <v>4650</v>
      </c>
      <c r="K112" s="189"/>
      <c r="L112" s="189" t="s">
        <v>4649</v>
      </c>
    </row>
    <row r="113" spans="1:12" s="175" customFormat="1" ht="16">
      <c r="A113" s="175">
        <v>111</v>
      </c>
      <c r="B113" s="175" t="s">
        <v>6988</v>
      </c>
      <c r="C113" s="175">
        <v>761</v>
      </c>
      <c r="D113" s="191">
        <v>182185</v>
      </c>
      <c r="E113" s="190">
        <v>6.1788199999999999E-40</v>
      </c>
      <c r="F113" s="175" t="s">
        <v>4355</v>
      </c>
      <c r="G113" s="175" t="s">
        <v>4198</v>
      </c>
      <c r="H113" s="175" t="s">
        <v>6987</v>
      </c>
      <c r="J113" s="189" t="s">
        <v>4650</v>
      </c>
      <c r="K113" s="189"/>
      <c r="L113" s="189" t="s">
        <v>4649</v>
      </c>
    </row>
    <row r="114" spans="1:12" s="186" customFormat="1" ht="16">
      <c r="A114" s="175">
        <v>112</v>
      </c>
      <c r="B114" s="186" t="s">
        <v>5670</v>
      </c>
      <c r="C114" s="186">
        <v>604</v>
      </c>
      <c r="D114" s="186">
        <v>164.08099999999999</v>
      </c>
      <c r="E114" s="187">
        <v>1.13425E-38</v>
      </c>
      <c r="F114" s="186" t="s">
        <v>4355</v>
      </c>
      <c r="G114" s="186" t="s">
        <v>4331</v>
      </c>
      <c r="H114" s="186" t="s">
        <v>5669</v>
      </c>
      <c r="J114" s="186" t="s">
        <v>4650</v>
      </c>
      <c r="K114" s="186" t="s">
        <v>4121</v>
      </c>
      <c r="L114" s="186" t="s">
        <v>5668</v>
      </c>
    </row>
    <row r="115" spans="1:12" s="186" customFormat="1" ht="16">
      <c r="A115" s="175">
        <v>113</v>
      </c>
      <c r="B115" s="186" t="s">
        <v>5660</v>
      </c>
      <c r="C115" s="186">
        <v>535</v>
      </c>
      <c r="D115" s="186">
        <v>170.244</v>
      </c>
      <c r="E115" s="187">
        <v>2.1272099999999998E-43</v>
      </c>
      <c r="F115" s="186" t="s">
        <v>4355</v>
      </c>
      <c r="G115" s="186" t="s">
        <v>5659</v>
      </c>
      <c r="H115" s="186" t="s">
        <v>5658</v>
      </c>
      <c r="J115" s="186" t="s">
        <v>4650</v>
      </c>
      <c r="L115" s="186" t="s">
        <v>4649</v>
      </c>
    </row>
    <row r="116" spans="1:12" s="186" customFormat="1" ht="16">
      <c r="A116" s="175">
        <v>114</v>
      </c>
      <c r="B116" s="186" t="s">
        <v>5657</v>
      </c>
      <c r="C116" s="186">
        <v>928</v>
      </c>
      <c r="D116" s="186">
        <v>46.594999999999999</v>
      </c>
      <c r="E116" s="186">
        <v>0.161056</v>
      </c>
      <c r="F116" s="186" t="s">
        <v>4355</v>
      </c>
      <c r="G116" s="186" t="s">
        <v>5656</v>
      </c>
      <c r="H116" s="186" t="s">
        <v>5655</v>
      </c>
      <c r="J116" s="186" t="s">
        <v>4650</v>
      </c>
      <c r="L116" s="186" t="s">
        <v>4649</v>
      </c>
    </row>
    <row r="117" spans="1:12" s="186" customFormat="1" ht="16">
      <c r="A117" s="175">
        <v>115</v>
      </c>
      <c r="B117" s="186" t="s">
        <v>5691</v>
      </c>
      <c r="C117" s="186">
        <v>2180</v>
      </c>
      <c r="D117" s="186">
        <v>185.267</v>
      </c>
      <c r="E117" s="187">
        <v>2.24231E-45</v>
      </c>
      <c r="F117" s="186" t="s">
        <v>4355</v>
      </c>
      <c r="G117" s="186" t="s">
        <v>5690</v>
      </c>
      <c r="H117" s="186" t="s">
        <v>5689</v>
      </c>
      <c r="J117" s="186" t="s">
        <v>4650</v>
      </c>
      <c r="L117" s="186" t="s">
        <v>4649</v>
      </c>
    </row>
    <row r="118" spans="1:12" s="177" customFormat="1" ht="16">
      <c r="A118" s="175">
        <v>116</v>
      </c>
      <c r="B118" s="177" t="s">
        <v>4359</v>
      </c>
      <c r="C118" s="179">
        <v>1060</v>
      </c>
      <c r="D118" s="179">
        <v>90.5077</v>
      </c>
      <c r="E118" s="178">
        <v>3.9581300000000003E-15</v>
      </c>
      <c r="F118" s="177" t="s">
        <v>4355</v>
      </c>
      <c r="G118" s="177" t="s">
        <v>4358</v>
      </c>
      <c r="H118" s="177" t="s">
        <v>4357</v>
      </c>
      <c r="J118" s="177" t="s">
        <v>4091</v>
      </c>
      <c r="K118" s="177" t="s">
        <v>4165</v>
      </c>
      <c r="L118" s="177" t="s">
        <v>4351</v>
      </c>
    </row>
    <row r="119" spans="1:12" s="177" customFormat="1" ht="16">
      <c r="A119" s="175">
        <v>117</v>
      </c>
      <c r="B119" s="177" t="s">
        <v>4356</v>
      </c>
      <c r="C119" s="179">
        <v>758</v>
      </c>
      <c r="D119" s="179">
        <v>151.369</v>
      </c>
      <c r="E119" s="178">
        <v>4.1361900000000001E-34</v>
      </c>
      <c r="F119" s="177" t="s">
        <v>4355</v>
      </c>
      <c r="G119" s="177" t="s">
        <v>4234</v>
      </c>
      <c r="H119" s="177" t="s">
        <v>4354</v>
      </c>
      <c r="J119" s="177" t="s">
        <v>4091</v>
      </c>
      <c r="K119" s="177" t="s">
        <v>4165</v>
      </c>
      <c r="L119" s="177" t="s">
        <v>4351</v>
      </c>
    </row>
    <row r="120" spans="1:12" s="177" customFormat="1" ht="16">
      <c r="A120" s="175">
        <v>118</v>
      </c>
      <c r="B120" s="177" t="s">
        <v>4303</v>
      </c>
      <c r="C120" s="179">
        <v>785</v>
      </c>
      <c r="D120" s="179">
        <v>149.828</v>
      </c>
      <c r="E120" s="178">
        <v>3.4036799999999999E-34</v>
      </c>
      <c r="F120" s="177" t="s">
        <v>4302</v>
      </c>
      <c r="G120" s="177" t="s">
        <v>4198</v>
      </c>
      <c r="H120" s="177" t="s">
        <v>4301</v>
      </c>
      <c r="J120" s="177" t="s">
        <v>4091</v>
      </c>
      <c r="L120" s="177" t="s">
        <v>4184</v>
      </c>
    </row>
    <row r="121" spans="1:12" s="186" customFormat="1" ht="16">
      <c r="A121" s="175">
        <v>119</v>
      </c>
      <c r="B121" s="186" t="s">
        <v>5654</v>
      </c>
      <c r="C121" s="186">
        <v>357</v>
      </c>
      <c r="D121" s="186">
        <v>65.084599999999995</v>
      </c>
      <c r="E121" s="187">
        <v>5.8067E-8</v>
      </c>
      <c r="F121" s="186" t="s">
        <v>5653</v>
      </c>
      <c r="G121" s="186" t="s">
        <v>4325</v>
      </c>
      <c r="H121" s="186" t="s">
        <v>5651</v>
      </c>
      <c r="J121" s="186" t="s">
        <v>4650</v>
      </c>
      <c r="L121" s="186" t="s">
        <v>4649</v>
      </c>
    </row>
    <row r="122" spans="1:12" s="186" customFormat="1" ht="16">
      <c r="A122" s="175">
        <v>120</v>
      </c>
      <c r="B122" s="186" t="s">
        <v>5652</v>
      </c>
      <c r="C122" s="186">
        <v>368</v>
      </c>
      <c r="D122" s="186">
        <v>64.3142</v>
      </c>
      <c r="E122" s="187">
        <v>1.2013200000000001E-7</v>
      </c>
      <c r="F122" s="186" t="s">
        <v>5649</v>
      </c>
      <c r="G122" s="186" t="s">
        <v>4325</v>
      </c>
      <c r="H122" s="186" t="s">
        <v>5651</v>
      </c>
      <c r="J122" s="186" t="s">
        <v>4650</v>
      </c>
      <c r="L122" s="186" t="s">
        <v>4649</v>
      </c>
    </row>
    <row r="123" spans="1:12" s="186" customFormat="1" ht="16">
      <c r="A123" s="175">
        <v>121</v>
      </c>
      <c r="B123" s="186" t="s">
        <v>5650</v>
      </c>
      <c r="C123" s="186">
        <v>992</v>
      </c>
      <c r="D123" s="186">
        <v>50.447000000000003</v>
      </c>
      <c r="E123" s="186">
        <v>1.1461799999999999E-2</v>
      </c>
      <c r="F123" s="186" t="s">
        <v>5649</v>
      </c>
      <c r="G123" s="186" t="s">
        <v>4325</v>
      </c>
      <c r="H123" s="186" t="s">
        <v>5648</v>
      </c>
      <c r="J123" s="186" t="s">
        <v>4650</v>
      </c>
      <c r="L123" s="186" t="s">
        <v>4649</v>
      </c>
    </row>
    <row r="124" spans="1:12" s="186" customFormat="1" ht="16">
      <c r="A124" s="175">
        <v>122</v>
      </c>
      <c r="B124" s="186" t="s">
        <v>4935</v>
      </c>
      <c r="C124" s="186">
        <v>1189</v>
      </c>
      <c r="D124" s="186">
        <v>209.53399999999999</v>
      </c>
      <c r="E124" s="187">
        <v>2.46349E-52</v>
      </c>
      <c r="F124" s="186" t="s">
        <v>4934</v>
      </c>
      <c r="G124" s="186" t="s">
        <v>4186</v>
      </c>
      <c r="H124" s="186" t="s">
        <v>4224</v>
      </c>
      <c r="J124" s="186" t="s">
        <v>4650</v>
      </c>
      <c r="L124" s="186" t="s">
        <v>4649</v>
      </c>
    </row>
    <row r="125" spans="1:12" s="186" customFormat="1" ht="16">
      <c r="A125" s="175">
        <v>123</v>
      </c>
      <c r="B125" s="186" t="s">
        <v>5108</v>
      </c>
      <c r="C125" s="186">
        <v>115</v>
      </c>
      <c r="D125" s="186">
        <v>105.916</v>
      </c>
      <c r="E125" s="187">
        <v>1.65176E-23</v>
      </c>
      <c r="F125" s="186" t="s">
        <v>4934</v>
      </c>
      <c r="G125" s="186" t="s">
        <v>4186</v>
      </c>
      <c r="H125" s="186" t="s">
        <v>4224</v>
      </c>
      <c r="L125" s="186" t="s">
        <v>4649</v>
      </c>
    </row>
    <row r="126" spans="1:12" s="175" customFormat="1" ht="16">
      <c r="A126" s="175">
        <v>124</v>
      </c>
      <c r="B126" s="175" t="s">
        <v>6156</v>
      </c>
      <c r="C126" s="175">
        <v>885</v>
      </c>
      <c r="D126" s="191">
        <v>260381</v>
      </c>
      <c r="E126" s="190">
        <v>4.5749600000000001E-64</v>
      </c>
      <c r="F126" s="175" t="s">
        <v>4195</v>
      </c>
      <c r="G126" s="175" t="s">
        <v>4194</v>
      </c>
      <c r="H126" s="175" t="s">
        <v>4940</v>
      </c>
      <c r="J126" s="189" t="s">
        <v>4650</v>
      </c>
      <c r="K126" s="189"/>
      <c r="L126" s="189" t="s">
        <v>4649</v>
      </c>
    </row>
    <row r="127" spans="1:12" s="186" customFormat="1" ht="16">
      <c r="A127" s="175">
        <v>125</v>
      </c>
      <c r="B127" s="186" t="s">
        <v>4941</v>
      </c>
      <c r="C127" s="186">
        <v>1179</v>
      </c>
      <c r="D127" s="186">
        <v>247.28399999999999</v>
      </c>
      <c r="E127" s="187">
        <v>1.7444699999999999E-63</v>
      </c>
      <c r="F127" s="186" t="s">
        <v>4278</v>
      </c>
      <c r="G127" s="186" t="s">
        <v>4194</v>
      </c>
      <c r="H127" s="186" t="s">
        <v>4940</v>
      </c>
      <c r="J127" s="186" t="s">
        <v>4650</v>
      </c>
      <c r="L127" s="186" t="s">
        <v>4649</v>
      </c>
    </row>
    <row r="128" spans="1:12" s="186" customFormat="1" ht="16">
      <c r="A128" s="175">
        <v>126</v>
      </c>
      <c r="B128" s="186" t="s">
        <v>4939</v>
      </c>
      <c r="C128" s="186">
        <v>1184</v>
      </c>
      <c r="D128" s="186">
        <v>263.84800000000001</v>
      </c>
      <c r="E128" s="187">
        <v>6.5649599999999998E-69</v>
      </c>
      <c r="F128" s="186" t="s">
        <v>4278</v>
      </c>
      <c r="G128" s="186" t="s">
        <v>4194</v>
      </c>
      <c r="H128" s="186" t="s">
        <v>4938</v>
      </c>
      <c r="J128" s="186" t="s">
        <v>4650</v>
      </c>
      <c r="L128" s="186" t="s">
        <v>4649</v>
      </c>
    </row>
    <row r="129" spans="1:12" s="186" customFormat="1" ht="16">
      <c r="A129" s="175">
        <v>127</v>
      </c>
      <c r="B129" s="186" t="s">
        <v>4937</v>
      </c>
      <c r="C129" s="186">
        <v>1080</v>
      </c>
      <c r="D129" s="186">
        <v>225.71299999999999</v>
      </c>
      <c r="E129" s="187">
        <v>1.63129E-57</v>
      </c>
      <c r="F129" s="186" t="s">
        <v>4936</v>
      </c>
      <c r="G129" s="186" t="s">
        <v>4259</v>
      </c>
      <c r="H129" s="186" t="s">
        <v>4258</v>
      </c>
      <c r="J129" s="186" t="s">
        <v>4650</v>
      </c>
      <c r="L129" s="186" t="s">
        <v>4649</v>
      </c>
    </row>
    <row r="130" spans="1:12" s="177" customFormat="1" ht="16">
      <c r="A130" s="175">
        <v>128</v>
      </c>
      <c r="B130" s="177" t="s">
        <v>4294</v>
      </c>
      <c r="C130" s="179">
        <v>965</v>
      </c>
      <c r="D130" s="179">
        <v>204.52699999999999</v>
      </c>
      <c r="E130" s="178">
        <v>2.2897899999999999E-50</v>
      </c>
      <c r="F130" s="177" t="s">
        <v>4195</v>
      </c>
      <c r="G130" s="177" t="s">
        <v>4194</v>
      </c>
      <c r="H130" s="177" t="s">
        <v>4293</v>
      </c>
      <c r="J130" s="177" t="s">
        <v>4091</v>
      </c>
      <c r="L130" s="177" t="s">
        <v>4184</v>
      </c>
    </row>
    <row r="131" spans="1:12" s="177" customFormat="1" ht="16">
      <c r="A131" s="175">
        <v>129</v>
      </c>
      <c r="B131" s="177" t="s">
        <v>4292</v>
      </c>
      <c r="C131" s="179">
        <v>1019</v>
      </c>
      <c r="D131" s="179">
        <v>194.126</v>
      </c>
      <c r="E131" s="178">
        <v>5.6503599999999999E-47</v>
      </c>
      <c r="F131" s="177" t="s">
        <v>4278</v>
      </c>
      <c r="G131" s="177" t="s">
        <v>4194</v>
      </c>
      <c r="H131" s="177" t="s">
        <v>4291</v>
      </c>
      <c r="J131" s="177" t="s">
        <v>4091</v>
      </c>
      <c r="L131" s="177" t="s">
        <v>4184</v>
      </c>
    </row>
    <row r="132" spans="1:12" s="177" customFormat="1" ht="16">
      <c r="A132" s="175">
        <v>130</v>
      </c>
      <c r="B132" s="177" t="s">
        <v>4290</v>
      </c>
      <c r="C132" s="179">
        <v>865</v>
      </c>
      <c r="D132" s="179">
        <v>200.29</v>
      </c>
      <c r="E132" s="178">
        <v>1.96508E-49</v>
      </c>
      <c r="F132" s="177" t="s">
        <v>4289</v>
      </c>
      <c r="G132" s="177" t="s">
        <v>4275</v>
      </c>
      <c r="H132" s="177" t="s">
        <v>4288</v>
      </c>
      <c r="J132" s="177" t="s">
        <v>4091</v>
      </c>
      <c r="L132" s="177" t="s">
        <v>4184</v>
      </c>
    </row>
    <row r="133" spans="1:12" s="177" customFormat="1" ht="16">
      <c r="A133" s="175">
        <v>131</v>
      </c>
      <c r="B133" s="177" t="s">
        <v>853</v>
      </c>
      <c r="C133" s="179">
        <v>769</v>
      </c>
      <c r="D133" s="179">
        <v>194.126</v>
      </c>
      <c r="E133" s="178">
        <v>9.9586199999999994E-48</v>
      </c>
      <c r="F133" s="177" t="s">
        <v>4195</v>
      </c>
      <c r="G133" s="177" t="s">
        <v>4194</v>
      </c>
      <c r="H133" s="177" t="s">
        <v>4285</v>
      </c>
      <c r="J133" s="177" t="s">
        <v>4091</v>
      </c>
      <c r="L133" s="177" t="s">
        <v>4184</v>
      </c>
    </row>
    <row r="134" spans="1:12" s="177" customFormat="1" ht="16">
      <c r="A134" s="175">
        <v>132</v>
      </c>
      <c r="B134" s="177" t="s">
        <v>856</v>
      </c>
      <c r="C134" s="179">
        <v>848</v>
      </c>
      <c r="D134" s="179">
        <v>189.119</v>
      </c>
      <c r="E134" s="178">
        <v>6.7839500000000003E-46</v>
      </c>
      <c r="F134" s="177" t="s">
        <v>4195</v>
      </c>
      <c r="G134" s="177" t="s">
        <v>4194</v>
      </c>
      <c r="H134" s="177" t="s">
        <v>4272</v>
      </c>
      <c r="J134" s="177" t="s">
        <v>4091</v>
      </c>
      <c r="L134" s="177" t="s">
        <v>4184</v>
      </c>
    </row>
    <row r="135" spans="1:12" s="177" customFormat="1" ht="16">
      <c r="A135" s="175">
        <v>133</v>
      </c>
      <c r="B135" s="177" t="s">
        <v>857</v>
      </c>
      <c r="C135" s="179">
        <v>855</v>
      </c>
      <c r="D135" s="179">
        <v>195.667</v>
      </c>
      <c r="E135" s="178">
        <v>5.0726500000000001E-48</v>
      </c>
      <c r="F135" s="177" t="s">
        <v>4278</v>
      </c>
      <c r="G135" s="177" t="s">
        <v>4194</v>
      </c>
      <c r="H135" s="177" t="s">
        <v>4285</v>
      </c>
      <c r="J135" s="177" t="s">
        <v>4091</v>
      </c>
      <c r="L135" s="177" t="s">
        <v>4184</v>
      </c>
    </row>
    <row r="136" spans="1:12" s="177" customFormat="1" ht="16">
      <c r="A136" s="175">
        <v>134</v>
      </c>
      <c r="B136" s="177" t="s">
        <v>855</v>
      </c>
      <c r="C136" s="179">
        <v>862</v>
      </c>
      <c r="D136" s="179">
        <v>197.59299999999999</v>
      </c>
      <c r="E136" s="178">
        <v>1.3187700000000001E-48</v>
      </c>
      <c r="F136" s="177" t="s">
        <v>4195</v>
      </c>
      <c r="G136" s="177" t="s">
        <v>4194</v>
      </c>
      <c r="H136" s="177" t="s">
        <v>4280</v>
      </c>
      <c r="J136" s="177" t="s">
        <v>4091</v>
      </c>
      <c r="L136" s="177" t="s">
        <v>4184</v>
      </c>
    </row>
    <row r="137" spans="1:12" s="177" customFormat="1" ht="16">
      <c r="A137" s="175">
        <v>135</v>
      </c>
      <c r="B137" s="177" t="s">
        <v>4284</v>
      </c>
      <c r="C137" s="179">
        <v>621</v>
      </c>
      <c r="D137" s="179">
        <v>194.512</v>
      </c>
      <c r="E137" s="178">
        <v>1.7783199999999999E-48</v>
      </c>
      <c r="F137" s="177" t="s">
        <v>4195</v>
      </c>
      <c r="G137" s="177" t="s">
        <v>4283</v>
      </c>
      <c r="H137" s="177" t="s">
        <v>4282</v>
      </c>
      <c r="J137" s="177" t="s">
        <v>4091</v>
      </c>
      <c r="L137" s="177" t="s">
        <v>4184</v>
      </c>
    </row>
    <row r="138" spans="1:12" s="177" customFormat="1" ht="16">
      <c r="A138" s="175">
        <v>136</v>
      </c>
      <c r="B138" s="177" t="s">
        <v>4281</v>
      </c>
      <c r="C138" s="179">
        <v>851</v>
      </c>
      <c r="D138" s="179">
        <v>171.01400000000001</v>
      </c>
      <c r="E138" s="178">
        <v>4.1878499999999999E-40</v>
      </c>
      <c r="F138" s="177" t="s">
        <v>4195</v>
      </c>
      <c r="G138" s="177" t="s">
        <v>4194</v>
      </c>
      <c r="H138" s="177" t="s">
        <v>4280</v>
      </c>
      <c r="J138" s="177" t="s">
        <v>4091</v>
      </c>
      <c r="L138" s="177" t="s">
        <v>4184</v>
      </c>
    </row>
    <row r="139" spans="1:12" s="177" customFormat="1" ht="16">
      <c r="A139" s="175">
        <v>137</v>
      </c>
      <c r="B139" s="177" t="s">
        <v>4279</v>
      </c>
      <c r="C139" s="179">
        <v>678</v>
      </c>
      <c r="D139" s="179">
        <v>179.10400000000001</v>
      </c>
      <c r="E139" s="178">
        <v>2.4670299999999999E-43</v>
      </c>
      <c r="F139" s="177" t="s">
        <v>4278</v>
      </c>
      <c r="G139" s="177" t="s">
        <v>4194</v>
      </c>
      <c r="H139" s="177" t="s">
        <v>4277</v>
      </c>
      <c r="I139" s="177" t="s">
        <v>4035</v>
      </c>
      <c r="J139" s="177" t="s">
        <v>4091</v>
      </c>
      <c r="L139" s="177" t="s">
        <v>4184</v>
      </c>
    </row>
    <row r="140" spans="1:12" s="177" customFormat="1" ht="16">
      <c r="A140" s="175">
        <v>138</v>
      </c>
      <c r="B140" s="177" t="s">
        <v>890</v>
      </c>
      <c r="C140" s="179">
        <v>1003</v>
      </c>
      <c r="D140" s="179">
        <v>166.00700000000001</v>
      </c>
      <c r="E140" s="178">
        <v>3.5886999999999999E-38</v>
      </c>
      <c r="F140" s="177" t="s">
        <v>4276</v>
      </c>
      <c r="G140" s="177" t="s">
        <v>4275</v>
      </c>
      <c r="H140" s="177" t="s">
        <v>4274</v>
      </c>
      <c r="J140" s="177" t="s">
        <v>4091</v>
      </c>
      <c r="L140" s="177" t="s">
        <v>4184</v>
      </c>
    </row>
    <row r="141" spans="1:12" s="177" customFormat="1" ht="16">
      <c r="A141" s="175">
        <v>139</v>
      </c>
      <c r="B141" s="177" t="s">
        <v>4273</v>
      </c>
      <c r="C141" s="179">
        <v>547</v>
      </c>
      <c r="D141" s="179">
        <v>172.94</v>
      </c>
      <c r="E141" s="178">
        <v>6.7584800000000003E-42</v>
      </c>
      <c r="F141" s="177" t="s">
        <v>4195</v>
      </c>
      <c r="G141" s="177" t="s">
        <v>4194</v>
      </c>
      <c r="H141" s="177" t="s">
        <v>4272</v>
      </c>
      <c r="J141" s="177" t="s">
        <v>4091</v>
      </c>
      <c r="L141" s="177" t="s">
        <v>4184</v>
      </c>
    </row>
    <row r="142" spans="1:12" s="177" customFormat="1" ht="16">
      <c r="A142" s="175">
        <v>140</v>
      </c>
      <c r="B142" s="177" t="s">
        <v>4271</v>
      </c>
      <c r="C142" s="179">
        <v>970</v>
      </c>
      <c r="D142" s="179">
        <v>236.88399999999999</v>
      </c>
      <c r="E142" s="178">
        <v>8.9306399999999994E-61</v>
      </c>
      <c r="F142" s="177" t="s">
        <v>4270</v>
      </c>
      <c r="G142" s="177" t="s">
        <v>4269</v>
      </c>
      <c r="H142" s="177" t="s">
        <v>4268</v>
      </c>
      <c r="J142" s="177" t="s">
        <v>4091</v>
      </c>
      <c r="L142" s="177" t="s">
        <v>4184</v>
      </c>
    </row>
    <row r="143" spans="1:12" s="177" customFormat="1" ht="16">
      <c r="A143" s="175">
        <v>141</v>
      </c>
      <c r="B143" s="177" t="s">
        <v>4267</v>
      </c>
      <c r="C143" s="179">
        <v>853</v>
      </c>
      <c r="D143" s="179">
        <v>207.994</v>
      </c>
      <c r="E143" s="178">
        <v>2.16019E-52</v>
      </c>
      <c r="F143" s="177" t="s">
        <v>4256</v>
      </c>
      <c r="G143" s="177" t="s">
        <v>4259</v>
      </c>
      <c r="H143" s="177" t="s">
        <v>4258</v>
      </c>
      <c r="J143" s="177" t="s">
        <v>4091</v>
      </c>
      <c r="L143" s="177" t="s">
        <v>4184</v>
      </c>
    </row>
    <row r="144" spans="1:12" s="177" customFormat="1" ht="16">
      <c r="A144" s="175">
        <v>142</v>
      </c>
      <c r="B144" s="177" t="s">
        <v>4264</v>
      </c>
      <c r="C144" s="179">
        <v>822</v>
      </c>
      <c r="D144" s="179">
        <v>182.185</v>
      </c>
      <c r="E144" s="178">
        <v>8.9815099999999997E-44</v>
      </c>
      <c r="F144" s="177" t="s">
        <v>4263</v>
      </c>
      <c r="G144" s="177" t="s">
        <v>4262</v>
      </c>
      <c r="H144" s="177" t="s">
        <v>4261</v>
      </c>
      <c r="J144" s="177" t="s">
        <v>4091</v>
      </c>
      <c r="L144" s="177" t="s">
        <v>4184</v>
      </c>
    </row>
    <row r="145" spans="1:12" s="177" customFormat="1" ht="16">
      <c r="A145" s="175">
        <v>143</v>
      </c>
      <c r="B145" s="177" t="s">
        <v>4260</v>
      </c>
      <c r="C145" s="179">
        <v>814</v>
      </c>
      <c r="D145" s="179">
        <v>182.95599999999999</v>
      </c>
      <c r="E145" s="178">
        <v>3.3821599999999999E-44</v>
      </c>
      <c r="F145" s="177" t="s">
        <v>4256</v>
      </c>
      <c r="G145" s="177" t="s">
        <v>4259</v>
      </c>
      <c r="H145" s="177" t="s">
        <v>4258</v>
      </c>
      <c r="J145" s="177" t="s">
        <v>4091</v>
      </c>
      <c r="L145" s="177" t="s">
        <v>4184</v>
      </c>
    </row>
    <row r="146" spans="1:12" s="177" customFormat="1" ht="16">
      <c r="A146" s="175">
        <v>144</v>
      </c>
      <c r="B146" s="177" t="s">
        <v>4257</v>
      </c>
      <c r="C146" s="179">
        <v>359</v>
      </c>
      <c r="D146" s="179">
        <v>176.40700000000001</v>
      </c>
      <c r="E146" s="178">
        <v>1.07575E-44</v>
      </c>
      <c r="F146" s="177" t="s">
        <v>4256</v>
      </c>
      <c r="G146" s="177" t="s">
        <v>4255</v>
      </c>
      <c r="H146" s="177" t="s">
        <v>4254</v>
      </c>
      <c r="J146" s="177" t="s">
        <v>4091</v>
      </c>
      <c r="L146" s="177" t="s">
        <v>4184</v>
      </c>
    </row>
    <row r="147" spans="1:12" s="177" customFormat="1" ht="16">
      <c r="A147" s="175">
        <v>145</v>
      </c>
      <c r="B147" s="177" t="s">
        <v>4196</v>
      </c>
      <c r="C147" s="179">
        <v>965</v>
      </c>
      <c r="D147" s="179">
        <v>206.06800000000001</v>
      </c>
      <c r="E147" s="178">
        <v>6.1765699999999999E-51</v>
      </c>
      <c r="F147" s="177" t="s">
        <v>4195</v>
      </c>
      <c r="G147" s="177" t="s">
        <v>4194</v>
      </c>
      <c r="H147" s="177" t="s">
        <v>4193</v>
      </c>
      <c r="J147" s="177" t="s">
        <v>4091</v>
      </c>
      <c r="L147" s="177" t="s">
        <v>4184</v>
      </c>
    </row>
    <row r="148" spans="1:12" s="186" customFormat="1" ht="16">
      <c r="A148" s="175">
        <v>146</v>
      </c>
      <c r="B148" s="186" t="s">
        <v>4933</v>
      </c>
      <c r="C148" s="186">
        <v>768</v>
      </c>
      <c r="D148" s="186">
        <v>176.792</v>
      </c>
      <c r="E148" s="187">
        <v>3.2538500000000001E-42</v>
      </c>
      <c r="F148" s="186" t="s">
        <v>4287</v>
      </c>
      <c r="G148" s="186" t="s">
        <v>4227</v>
      </c>
      <c r="H148" s="186" t="s">
        <v>4226</v>
      </c>
      <c r="J148" s="186" t="s">
        <v>4650</v>
      </c>
      <c r="L148" s="186" t="s">
        <v>4649</v>
      </c>
    </row>
    <row r="149" spans="1:12" s="177" customFormat="1" ht="16">
      <c r="A149" s="175">
        <v>147</v>
      </c>
      <c r="B149" s="177" t="s">
        <v>4228</v>
      </c>
      <c r="C149" s="179">
        <v>771</v>
      </c>
      <c r="D149" s="179">
        <v>202.98599999999999</v>
      </c>
      <c r="E149" s="178">
        <v>1.7259599999999999E-50</v>
      </c>
      <c r="F149" s="177" t="s">
        <v>4209</v>
      </c>
      <c r="G149" s="177" t="s">
        <v>4227</v>
      </c>
      <c r="H149" s="177" t="s">
        <v>4226</v>
      </c>
      <c r="J149" s="177" t="s">
        <v>4091</v>
      </c>
      <c r="K149" s="177" t="s">
        <v>4103</v>
      </c>
      <c r="L149" s="177" t="s">
        <v>4184</v>
      </c>
    </row>
    <row r="150" spans="1:12" s="177" customFormat="1" ht="16">
      <c r="A150" s="175">
        <v>148</v>
      </c>
      <c r="B150" s="177" t="s">
        <v>4222</v>
      </c>
      <c r="C150" s="179">
        <v>812</v>
      </c>
      <c r="D150" s="179">
        <v>125.946</v>
      </c>
      <c r="E150" s="178">
        <v>4.8179200000000003E-26</v>
      </c>
      <c r="F150" s="177" t="s">
        <v>4221</v>
      </c>
      <c r="G150" s="177" t="s">
        <v>4186</v>
      </c>
      <c r="H150" s="177" t="s">
        <v>4185</v>
      </c>
      <c r="J150" s="177" t="s">
        <v>4091</v>
      </c>
      <c r="L150" s="177" t="s">
        <v>4184</v>
      </c>
    </row>
    <row r="151" spans="1:12" s="177" customFormat="1" ht="16">
      <c r="A151" s="175">
        <v>149</v>
      </c>
      <c r="B151" s="177" t="s">
        <v>4210</v>
      </c>
      <c r="C151" s="179">
        <v>976</v>
      </c>
      <c r="D151" s="179">
        <v>212.61600000000001</v>
      </c>
      <c r="E151" s="178">
        <v>5.6499E-53</v>
      </c>
      <c r="F151" s="177" t="s">
        <v>4209</v>
      </c>
      <c r="G151" s="177" t="s">
        <v>4208</v>
      </c>
      <c r="H151" s="177" t="s">
        <v>4207</v>
      </c>
      <c r="J151" s="177" t="s">
        <v>4091</v>
      </c>
      <c r="L151" s="177" t="s">
        <v>4184</v>
      </c>
    </row>
    <row r="152" spans="1:12" s="177" customFormat="1" ht="16">
      <c r="A152" s="175">
        <v>150</v>
      </c>
      <c r="B152" s="177" t="s">
        <v>4188</v>
      </c>
      <c r="C152" s="179">
        <v>472</v>
      </c>
      <c r="D152" s="179">
        <v>79.337000000000003</v>
      </c>
      <c r="E152" s="178">
        <v>4.8320500000000002E-12</v>
      </c>
      <c r="F152" s="177" t="s">
        <v>4187</v>
      </c>
      <c r="G152" s="177" t="s">
        <v>4186</v>
      </c>
      <c r="H152" s="177" t="s">
        <v>4185</v>
      </c>
      <c r="J152" s="177" t="s">
        <v>4091</v>
      </c>
      <c r="L152" s="177" t="s">
        <v>4184</v>
      </c>
    </row>
    <row r="153" spans="1:12" s="177" customFormat="1" ht="16">
      <c r="A153" s="175">
        <v>151</v>
      </c>
      <c r="B153" s="177" t="s">
        <v>854</v>
      </c>
      <c r="C153" s="179">
        <v>849</v>
      </c>
      <c r="D153" s="179">
        <v>201.06</v>
      </c>
      <c r="E153" s="178">
        <v>9.9081300000000008E-50</v>
      </c>
      <c r="F153" s="177" t="s">
        <v>4287</v>
      </c>
      <c r="G153" s="177" t="s">
        <v>4269</v>
      </c>
      <c r="H153" s="177" t="s">
        <v>4286</v>
      </c>
      <c r="J153" s="177" t="s">
        <v>4091</v>
      </c>
      <c r="L153" s="177" t="s">
        <v>4184</v>
      </c>
    </row>
    <row r="154" spans="1:12" s="186" customFormat="1" ht="16">
      <c r="A154" s="175">
        <v>152</v>
      </c>
      <c r="B154" s="186" t="s">
        <v>4932</v>
      </c>
      <c r="C154" s="186">
        <v>1230</v>
      </c>
      <c r="D154" s="186">
        <v>207.994</v>
      </c>
      <c r="E154" s="187">
        <v>6.8127700000000003E-51</v>
      </c>
      <c r="F154" s="186" t="s">
        <v>4216</v>
      </c>
      <c r="G154" s="186" t="s">
        <v>4212</v>
      </c>
      <c r="H154" s="186" t="s">
        <v>4927</v>
      </c>
      <c r="J154" s="186" t="s">
        <v>4650</v>
      </c>
      <c r="L154" s="186" t="s">
        <v>4649</v>
      </c>
    </row>
    <row r="155" spans="1:12" s="186" customFormat="1" ht="16">
      <c r="A155" s="175">
        <v>153</v>
      </c>
      <c r="B155" s="186" t="s">
        <v>4931</v>
      </c>
      <c r="C155" s="186">
        <v>1203</v>
      </c>
      <c r="D155" s="186">
        <v>202.21600000000001</v>
      </c>
      <c r="E155" s="187">
        <v>1.0894E-51</v>
      </c>
      <c r="F155" s="186" t="s">
        <v>4930</v>
      </c>
      <c r="G155" s="186" t="s">
        <v>4198</v>
      </c>
      <c r="H155" s="186" t="s">
        <v>4929</v>
      </c>
      <c r="J155" s="186" t="s">
        <v>4650</v>
      </c>
      <c r="L155" s="186" t="s">
        <v>4649</v>
      </c>
    </row>
    <row r="156" spans="1:12" s="186" customFormat="1" ht="16">
      <c r="A156" s="175">
        <v>154</v>
      </c>
      <c r="B156" s="186" t="s">
        <v>4928</v>
      </c>
      <c r="C156" s="186">
        <v>1186</v>
      </c>
      <c r="D156" s="186">
        <v>197.208</v>
      </c>
      <c r="E156" s="187">
        <v>3.1716300000000002E-50</v>
      </c>
      <c r="F156" s="186" t="s">
        <v>4191</v>
      </c>
      <c r="G156" s="186" t="s">
        <v>4190</v>
      </c>
      <c r="H156" s="186" t="s">
        <v>4189</v>
      </c>
      <c r="J156" s="186" t="s">
        <v>4650</v>
      </c>
      <c r="K156" s="186" t="s">
        <v>4121</v>
      </c>
      <c r="L156" s="186" t="s">
        <v>4649</v>
      </c>
    </row>
    <row r="157" spans="1:12" s="186" customFormat="1" ht="16">
      <c r="A157" s="175">
        <v>155</v>
      </c>
      <c r="B157" s="186" t="s">
        <v>863</v>
      </c>
      <c r="C157" s="186">
        <v>1271</v>
      </c>
      <c r="D157" s="186">
        <v>221.09</v>
      </c>
      <c r="E157" s="187">
        <v>5.7052399999999998E-55</v>
      </c>
      <c r="F157" s="186" t="s">
        <v>4216</v>
      </c>
      <c r="G157" s="186" t="s">
        <v>4212</v>
      </c>
      <c r="H157" s="186" t="s">
        <v>4927</v>
      </c>
      <c r="J157" s="186" t="s">
        <v>4650</v>
      </c>
      <c r="L157" s="186" t="s">
        <v>4649</v>
      </c>
    </row>
    <row r="158" spans="1:12" s="177" customFormat="1" ht="16">
      <c r="A158" s="175">
        <v>156</v>
      </c>
      <c r="B158" s="177" t="s">
        <v>4217</v>
      </c>
      <c r="C158" s="179">
        <v>1082</v>
      </c>
      <c r="D158" s="179">
        <v>180.25899999999999</v>
      </c>
      <c r="E158" s="178">
        <v>2.3037700000000002E-44</v>
      </c>
      <c r="F158" s="177" t="s">
        <v>4216</v>
      </c>
      <c r="G158" s="177" t="s">
        <v>4198</v>
      </c>
      <c r="H158" s="177" t="s">
        <v>4215</v>
      </c>
      <c r="J158" s="177" t="s">
        <v>4091</v>
      </c>
      <c r="L158" s="177" t="s">
        <v>4184</v>
      </c>
    </row>
    <row r="159" spans="1:12" s="177" customFormat="1" ht="16">
      <c r="A159" s="175">
        <v>157</v>
      </c>
      <c r="B159" s="177" t="s">
        <v>4206</v>
      </c>
      <c r="C159" s="179">
        <v>1126</v>
      </c>
      <c r="D159" s="179">
        <v>203.756</v>
      </c>
      <c r="E159" s="178">
        <v>1.32987E-52</v>
      </c>
      <c r="F159" s="177" t="s">
        <v>4191</v>
      </c>
      <c r="G159" s="177" t="s">
        <v>4190</v>
      </c>
      <c r="H159" s="177" t="s">
        <v>4189</v>
      </c>
      <c r="J159" s="177" t="s">
        <v>4091</v>
      </c>
      <c r="L159" s="177" t="s">
        <v>4184</v>
      </c>
    </row>
    <row r="160" spans="1:12" s="177" customFormat="1" ht="16">
      <c r="A160" s="175">
        <v>158</v>
      </c>
      <c r="B160" s="177" t="s">
        <v>4205</v>
      </c>
      <c r="C160" s="179">
        <v>1130</v>
      </c>
      <c r="D160" s="179">
        <v>191.04499999999999</v>
      </c>
      <c r="E160" s="178">
        <v>1.06446E-48</v>
      </c>
      <c r="F160" s="177" t="s">
        <v>4199</v>
      </c>
      <c r="G160" s="177" t="s">
        <v>4198</v>
      </c>
      <c r="H160" s="177" t="s">
        <v>4204</v>
      </c>
      <c r="J160" s="177" t="s">
        <v>4091</v>
      </c>
      <c r="L160" s="177" t="s">
        <v>4184</v>
      </c>
    </row>
    <row r="161" spans="1:12" s="177" customFormat="1" ht="16">
      <c r="A161" s="175">
        <v>159</v>
      </c>
      <c r="B161" s="177" t="s">
        <v>4248</v>
      </c>
      <c r="C161" s="179">
        <v>1074</v>
      </c>
      <c r="D161" s="179">
        <v>203.756</v>
      </c>
      <c r="E161" s="178">
        <v>1.0708500000000001E-52</v>
      </c>
      <c r="F161" s="177" t="s">
        <v>4191</v>
      </c>
      <c r="G161" s="177" t="s">
        <v>4190</v>
      </c>
      <c r="H161" s="177" t="s">
        <v>4189</v>
      </c>
      <c r="J161" s="177" t="s">
        <v>4091</v>
      </c>
      <c r="L161" s="177" t="s">
        <v>4184</v>
      </c>
    </row>
    <row r="162" spans="1:12" s="177" customFormat="1" ht="16">
      <c r="A162" s="175">
        <v>160</v>
      </c>
      <c r="B162" s="177" t="s">
        <v>4200</v>
      </c>
      <c r="C162" s="179">
        <v>901</v>
      </c>
      <c r="D162" s="179">
        <v>187.19300000000001</v>
      </c>
      <c r="E162" s="178">
        <v>1.38758E-49</v>
      </c>
      <c r="F162" s="177" t="s">
        <v>4199</v>
      </c>
      <c r="G162" s="177" t="s">
        <v>4198</v>
      </c>
      <c r="H162" s="177" t="s">
        <v>4197</v>
      </c>
      <c r="J162" s="177" t="s">
        <v>4091</v>
      </c>
      <c r="L162" s="177" t="s">
        <v>4184</v>
      </c>
    </row>
    <row r="163" spans="1:12" s="177" customFormat="1" ht="16">
      <c r="A163" s="175">
        <v>161</v>
      </c>
      <c r="B163" s="177" t="s">
        <v>4192</v>
      </c>
      <c r="C163" s="179">
        <v>732</v>
      </c>
      <c r="D163" s="179">
        <v>183.726</v>
      </c>
      <c r="E163" s="178">
        <v>9.1700100000000006E-47</v>
      </c>
      <c r="F163" s="177" t="s">
        <v>4191</v>
      </c>
      <c r="G163" s="177" t="s">
        <v>4190</v>
      </c>
      <c r="H163" s="177" t="s">
        <v>4189</v>
      </c>
      <c r="J163" s="177" t="s">
        <v>4091</v>
      </c>
      <c r="L163" s="177" t="s">
        <v>4184</v>
      </c>
    </row>
    <row r="164" spans="1:12" s="177" customFormat="1" ht="16">
      <c r="A164" s="175">
        <v>162</v>
      </c>
      <c r="B164" s="177" t="s">
        <v>4266</v>
      </c>
      <c r="C164" s="179">
        <v>1121</v>
      </c>
      <c r="D164" s="179">
        <v>172.94</v>
      </c>
      <c r="E164" s="178">
        <v>8.2754899999999996E-42</v>
      </c>
      <c r="F164" s="177" t="s">
        <v>4216</v>
      </c>
      <c r="G164" s="177" t="s">
        <v>4198</v>
      </c>
      <c r="H164" s="177" t="s">
        <v>4265</v>
      </c>
      <c r="J164" s="177" t="s">
        <v>4091</v>
      </c>
      <c r="L164" s="177" t="s">
        <v>4184</v>
      </c>
    </row>
    <row r="165" spans="1:12" s="177" customFormat="1" ht="16">
      <c r="A165" s="175">
        <v>163</v>
      </c>
      <c r="B165" s="177" t="s">
        <v>4383</v>
      </c>
      <c r="C165" s="179">
        <v>786</v>
      </c>
      <c r="D165" s="180">
        <v>212616</v>
      </c>
      <c r="E165" s="178">
        <v>6.2828800000000002E-50</v>
      </c>
      <c r="F165" s="177" t="s">
        <v>4382</v>
      </c>
      <c r="G165" s="177" t="s">
        <v>4325</v>
      </c>
      <c r="H165" s="177" t="s">
        <v>4336</v>
      </c>
      <c r="J165" s="177" t="s">
        <v>4381</v>
      </c>
    </row>
    <row r="166" spans="1:12" s="177" customFormat="1" ht="16">
      <c r="A166" s="175">
        <v>164</v>
      </c>
      <c r="B166" s="177" t="s">
        <v>864</v>
      </c>
      <c r="C166" s="179">
        <v>848</v>
      </c>
      <c r="D166" s="179">
        <v>871.30700000000002</v>
      </c>
      <c r="E166" s="179">
        <v>0</v>
      </c>
      <c r="F166" s="177" t="s">
        <v>4225</v>
      </c>
      <c r="G166" s="177" t="s">
        <v>4186</v>
      </c>
      <c r="H166" s="177" t="s">
        <v>4224</v>
      </c>
      <c r="J166" s="177" t="s">
        <v>4091</v>
      </c>
      <c r="K166" s="177" t="s">
        <v>4223</v>
      </c>
      <c r="L166" s="177" t="s">
        <v>4184</v>
      </c>
    </row>
    <row r="167" spans="1:12" s="177" customFormat="1" ht="16">
      <c r="A167" s="175">
        <v>165</v>
      </c>
      <c r="B167" s="177" t="s">
        <v>4220</v>
      </c>
      <c r="C167" s="179">
        <v>844</v>
      </c>
      <c r="D167" s="179">
        <v>973.38499999999999</v>
      </c>
      <c r="E167" s="179">
        <v>0</v>
      </c>
      <c r="F167" s="177" t="s">
        <v>4219</v>
      </c>
      <c r="G167" s="177" t="s">
        <v>4186</v>
      </c>
      <c r="H167" s="177" t="s">
        <v>4218</v>
      </c>
      <c r="J167" s="177" t="s">
        <v>4091</v>
      </c>
      <c r="K167" s="177" t="s">
        <v>4103</v>
      </c>
      <c r="L167" s="177" t="s">
        <v>4184</v>
      </c>
    </row>
    <row r="168" spans="1:12" s="177" customFormat="1" ht="16">
      <c r="A168" s="175">
        <v>166</v>
      </c>
      <c r="B168" s="177" t="s">
        <v>4338</v>
      </c>
      <c r="C168" s="179">
        <v>798</v>
      </c>
      <c r="D168" s="179">
        <v>206.06800000000001</v>
      </c>
      <c r="E168" s="178">
        <v>1.0943799999999999E-52</v>
      </c>
      <c r="F168" s="177" t="s">
        <v>4337</v>
      </c>
      <c r="G168" s="177" t="s">
        <v>4325</v>
      </c>
      <c r="H168" s="177" t="s">
        <v>4336</v>
      </c>
      <c r="J168" s="177" t="s">
        <v>4091</v>
      </c>
      <c r="L168" s="177" t="s">
        <v>4184</v>
      </c>
    </row>
    <row r="169" spans="1:12" s="177" customFormat="1" ht="16">
      <c r="A169" s="175">
        <v>167</v>
      </c>
      <c r="B169" s="177" t="s">
        <v>4247</v>
      </c>
      <c r="C169" s="179">
        <v>884</v>
      </c>
      <c r="D169" s="179">
        <v>207.994</v>
      </c>
      <c r="E169" s="178">
        <v>9.1956699999999999E-52</v>
      </c>
      <c r="F169" s="177" t="s">
        <v>4213</v>
      </c>
      <c r="G169" s="177" t="s">
        <v>4237</v>
      </c>
      <c r="H169" s="177" t="s">
        <v>4246</v>
      </c>
      <c r="J169" s="177" t="s">
        <v>4091</v>
      </c>
      <c r="L169" s="177" t="s">
        <v>4184</v>
      </c>
    </row>
    <row r="170" spans="1:12" s="177" customFormat="1" ht="16">
      <c r="A170" s="175">
        <v>168</v>
      </c>
      <c r="B170" s="177" t="s">
        <v>4245</v>
      </c>
      <c r="C170" s="179">
        <v>731</v>
      </c>
      <c r="D170" s="179">
        <v>207.994</v>
      </c>
      <c r="E170" s="178">
        <v>2.3206700000000002E-52</v>
      </c>
      <c r="F170" s="177" t="s">
        <v>4244</v>
      </c>
      <c r="G170" s="177" t="s">
        <v>4243</v>
      </c>
      <c r="H170" s="177" t="s">
        <v>4242</v>
      </c>
      <c r="J170" s="177" t="s">
        <v>4091</v>
      </c>
      <c r="L170" s="177" t="s">
        <v>4184</v>
      </c>
    </row>
    <row r="171" spans="1:12" s="177" customFormat="1" ht="16">
      <c r="A171" s="175">
        <v>169</v>
      </c>
      <c r="B171" s="177" t="s">
        <v>4241</v>
      </c>
      <c r="C171" s="179">
        <v>944</v>
      </c>
      <c r="D171" s="179">
        <v>167.93299999999999</v>
      </c>
      <c r="E171" s="178">
        <v>8.6888400000000002E-39</v>
      </c>
      <c r="F171" s="177" t="s">
        <v>4213</v>
      </c>
      <c r="G171" s="177" t="s">
        <v>4234</v>
      </c>
      <c r="H171" s="177" t="s">
        <v>4233</v>
      </c>
      <c r="J171" s="177" t="s">
        <v>4091</v>
      </c>
      <c r="L171" s="177" t="s">
        <v>4184</v>
      </c>
    </row>
    <row r="172" spans="1:12" s="177" customFormat="1" ht="16">
      <c r="A172" s="175">
        <v>170</v>
      </c>
      <c r="B172" s="177" t="s">
        <v>4240</v>
      </c>
      <c r="C172" s="179">
        <v>967</v>
      </c>
      <c r="D172" s="179">
        <v>192.971</v>
      </c>
      <c r="E172" s="178">
        <v>1.10063E-46</v>
      </c>
      <c r="F172" s="177" t="s">
        <v>4203</v>
      </c>
      <c r="G172" s="177" t="s">
        <v>4239</v>
      </c>
      <c r="H172" s="177" t="s">
        <v>4238</v>
      </c>
      <c r="J172" s="177" t="s">
        <v>4091</v>
      </c>
      <c r="L172" s="177" t="s">
        <v>4184</v>
      </c>
    </row>
    <row r="173" spans="1:12" s="177" customFormat="1" ht="16">
      <c r="A173" s="175">
        <v>171</v>
      </c>
      <c r="B173" s="177" t="s">
        <v>851</v>
      </c>
      <c r="C173" s="179">
        <v>669</v>
      </c>
      <c r="D173" s="179">
        <v>132.88</v>
      </c>
      <c r="E173" s="178">
        <v>1.86702E-28</v>
      </c>
      <c r="F173" s="177" t="s">
        <v>4213</v>
      </c>
      <c r="G173" s="177" t="s">
        <v>4237</v>
      </c>
      <c r="H173" s="177" t="s">
        <v>4236</v>
      </c>
      <c r="J173" s="177" t="s">
        <v>4091</v>
      </c>
      <c r="L173" s="177" t="s">
        <v>4184</v>
      </c>
    </row>
    <row r="174" spans="1:12" s="177" customFormat="1" ht="16">
      <c r="A174" s="175">
        <v>172</v>
      </c>
      <c r="B174" s="177" t="s">
        <v>4235</v>
      </c>
      <c r="C174" s="179">
        <v>671</v>
      </c>
      <c r="D174" s="179">
        <v>141.739</v>
      </c>
      <c r="E174" s="178">
        <v>2.9653199999999999E-31</v>
      </c>
      <c r="F174" s="177" t="s">
        <v>4213</v>
      </c>
      <c r="G174" s="177" t="s">
        <v>4234</v>
      </c>
      <c r="H174" s="177" t="s">
        <v>4233</v>
      </c>
      <c r="J174" s="177" t="s">
        <v>4091</v>
      </c>
      <c r="L174" s="177" t="s">
        <v>4184</v>
      </c>
    </row>
    <row r="175" spans="1:12" s="177" customFormat="1" ht="16">
      <c r="A175" s="175">
        <v>173</v>
      </c>
      <c r="B175" s="177" t="s">
        <v>4232</v>
      </c>
      <c r="C175" s="179">
        <v>866</v>
      </c>
      <c r="D175" s="179">
        <v>127.872</v>
      </c>
      <c r="E175" s="178">
        <v>1.9014200000000001E-26</v>
      </c>
      <c r="F175" s="177" t="s">
        <v>4231</v>
      </c>
      <c r="G175" s="177" t="s">
        <v>4230</v>
      </c>
      <c r="H175" s="177" t="s">
        <v>4229</v>
      </c>
      <c r="J175" s="177" t="s">
        <v>4091</v>
      </c>
      <c r="L175" s="177" t="s">
        <v>4184</v>
      </c>
    </row>
    <row r="176" spans="1:12" s="177" customFormat="1" ht="16">
      <c r="A176" s="175">
        <v>174</v>
      </c>
      <c r="B176" s="177" t="s">
        <v>4253</v>
      </c>
      <c r="C176" s="179">
        <v>993</v>
      </c>
      <c r="D176" s="179">
        <v>190.66</v>
      </c>
      <c r="E176" s="178">
        <v>7.1154300000000002E-46</v>
      </c>
      <c r="F176" s="177" t="s">
        <v>4252</v>
      </c>
      <c r="G176" s="177" t="s">
        <v>4230</v>
      </c>
      <c r="H176" s="177" t="s">
        <v>4229</v>
      </c>
      <c r="J176" s="177" t="s">
        <v>4091</v>
      </c>
      <c r="L176" s="177" t="s">
        <v>4184</v>
      </c>
    </row>
    <row r="177" spans="1:12" s="177" customFormat="1" ht="16">
      <c r="A177" s="175">
        <v>175</v>
      </c>
      <c r="B177" s="177" t="s">
        <v>4251</v>
      </c>
      <c r="C177" s="179">
        <v>1021</v>
      </c>
      <c r="D177" s="179">
        <v>205.297</v>
      </c>
      <c r="E177" s="178">
        <v>1.90865E-50</v>
      </c>
      <c r="F177" s="177" t="s">
        <v>4250</v>
      </c>
      <c r="G177" s="177" t="s">
        <v>4237</v>
      </c>
      <c r="H177" s="177" t="s">
        <v>4236</v>
      </c>
      <c r="J177" s="177" t="s">
        <v>4091</v>
      </c>
      <c r="L177" s="177" t="s">
        <v>4184</v>
      </c>
    </row>
    <row r="178" spans="1:12" s="177" customFormat="1" ht="16">
      <c r="A178" s="175">
        <v>176</v>
      </c>
      <c r="B178" s="177" t="s">
        <v>4249</v>
      </c>
      <c r="C178" s="179">
        <v>896</v>
      </c>
      <c r="D178" s="179">
        <v>194.89699999999999</v>
      </c>
      <c r="E178" s="178">
        <v>1.7646900000000001E-47</v>
      </c>
      <c r="F178" s="177" t="s">
        <v>4213</v>
      </c>
      <c r="G178" s="177" t="s">
        <v>4212</v>
      </c>
      <c r="H178" s="177" t="s">
        <v>4211</v>
      </c>
      <c r="J178" s="177" t="s">
        <v>4091</v>
      </c>
      <c r="L178" s="177" t="s">
        <v>4184</v>
      </c>
    </row>
    <row r="179" spans="1:12" s="177" customFormat="1" ht="16">
      <c r="A179" s="175">
        <v>177</v>
      </c>
      <c r="B179" s="177" t="s">
        <v>847</v>
      </c>
      <c r="C179" s="179">
        <v>1127</v>
      </c>
      <c r="D179" s="179">
        <v>187.19300000000001</v>
      </c>
      <c r="E179" s="178">
        <v>1.67915E-44</v>
      </c>
      <c r="F179" s="177" t="s">
        <v>4203</v>
      </c>
      <c r="G179" s="177" t="s">
        <v>4202</v>
      </c>
      <c r="H179" s="177" t="s">
        <v>4201</v>
      </c>
      <c r="J179" s="177" t="s">
        <v>4091</v>
      </c>
      <c r="K179" s="177" t="s">
        <v>4103</v>
      </c>
      <c r="L179" s="177" t="s">
        <v>4184</v>
      </c>
    </row>
    <row r="180" spans="1:12" s="177" customFormat="1" ht="16">
      <c r="A180" s="175">
        <v>178</v>
      </c>
      <c r="B180" s="177" t="s">
        <v>4214</v>
      </c>
      <c r="C180" s="179">
        <v>1099</v>
      </c>
      <c r="D180" s="179">
        <v>199.904</v>
      </c>
      <c r="E180" s="178">
        <v>1.4414799999999999E-48</v>
      </c>
      <c r="F180" s="177" t="s">
        <v>4213</v>
      </c>
      <c r="G180" s="177" t="s">
        <v>4212</v>
      </c>
      <c r="H180" s="177" t="s">
        <v>4211</v>
      </c>
      <c r="J180" s="177" t="s">
        <v>4091</v>
      </c>
      <c r="L180" s="177" t="s">
        <v>4184</v>
      </c>
    </row>
    <row r="181" spans="1:12" s="175" customFormat="1" ht="16">
      <c r="A181" s="175">
        <v>179</v>
      </c>
      <c r="B181" s="175" t="s">
        <v>6609</v>
      </c>
      <c r="C181" s="175">
        <v>383</v>
      </c>
      <c r="D181" s="191">
        <v>131724</v>
      </c>
      <c r="E181" s="190">
        <v>5.1700000000000003E-26</v>
      </c>
      <c r="F181" s="175" t="s">
        <v>5324</v>
      </c>
      <c r="G181" s="175" t="s">
        <v>6608</v>
      </c>
      <c r="H181" s="175" t="s">
        <v>6607</v>
      </c>
      <c r="J181" s="189" t="s">
        <v>4650</v>
      </c>
      <c r="K181" s="189" t="s">
        <v>3254</v>
      </c>
      <c r="L181" s="189" t="s">
        <v>4649</v>
      </c>
    </row>
    <row r="182" spans="1:12" s="175" customFormat="1" ht="16">
      <c r="A182" s="175">
        <v>180</v>
      </c>
      <c r="B182" s="175" t="s">
        <v>6606</v>
      </c>
      <c r="C182" s="175">
        <v>522</v>
      </c>
      <c r="D182" s="191">
        <v>881965</v>
      </c>
      <c r="E182" s="190">
        <v>1.36E-11</v>
      </c>
      <c r="F182" s="175" t="s">
        <v>5324</v>
      </c>
      <c r="G182" s="175" t="s">
        <v>6605</v>
      </c>
      <c r="H182" s="175" t="s">
        <v>6604</v>
      </c>
      <c r="J182" s="189" t="s">
        <v>4650</v>
      </c>
      <c r="K182" s="189"/>
      <c r="L182" s="189" t="s">
        <v>4649</v>
      </c>
    </row>
    <row r="183" spans="1:12" s="175" customFormat="1" ht="16">
      <c r="A183" s="175">
        <v>181</v>
      </c>
      <c r="B183" s="175" t="s">
        <v>6603</v>
      </c>
      <c r="C183" s="175">
        <v>453</v>
      </c>
      <c r="D183" s="191">
        <v>781814</v>
      </c>
      <c r="E183" s="190">
        <v>8.7899999999999997E-7</v>
      </c>
      <c r="F183" s="175" t="s">
        <v>5318</v>
      </c>
      <c r="G183" s="175" t="s">
        <v>5317</v>
      </c>
      <c r="H183" s="175" t="s">
        <v>5316</v>
      </c>
      <c r="J183" s="189" t="s">
        <v>4650</v>
      </c>
      <c r="K183" s="189"/>
      <c r="L183" s="189" t="s">
        <v>4649</v>
      </c>
    </row>
    <row r="184" spans="1:12" s="175" customFormat="1" ht="16">
      <c r="A184" s="175">
        <v>182</v>
      </c>
      <c r="B184" s="175" t="s">
        <v>6600</v>
      </c>
      <c r="C184" s="175">
        <v>660</v>
      </c>
      <c r="D184" s="191">
        <v>785666</v>
      </c>
      <c r="E184" s="190">
        <v>1.2500000000000001E-6</v>
      </c>
      <c r="F184" s="175" t="s">
        <v>5324</v>
      </c>
      <c r="G184" s="175" t="s">
        <v>6599</v>
      </c>
      <c r="H184" s="175" t="s">
        <v>6598</v>
      </c>
      <c r="J184" s="189" t="s">
        <v>4650</v>
      </c>
      <c r="K184" s="189"/>
      <c r="L184" s="189" t="s">
        <v>4649</v>
      </c>
    </row>
    <row r="185" spans="1:12" s="175" customFormat="1" ht="16">
      <c r="A185" s="175">
        <v>183</v>
      </c>
      <c r="B185" s="175" t="s">
        <v>6597</v>
      </c>
      <c r="C185" s="175">
        <v>1008</v>
      </c>
      <c r="D185" s="191">
        <v>627734</v>
      </c>
      <c r="E185" s="190">
        <v>0.17899999999999999</v>
      </c>
      <c r="F185" s="175" t="s">
        <v>5324</v>
      </c>
      <c r="G185" s="175" t="s">
        <v>4311</v>
      </c>
      <c r="H185" s="175" t="s">
        <v>6596</v>
      </c>
      <c r="J185" s="189" t="s">
        <v>4650</v>
      </c>
      <c r="K185" s="189"/>
      <c r="L185" s="189" t="s">
        <v>4649</v>
      </c>
    </row>
    <row r="186" spans="1:12" s="175" customFormat="1" ht="16">
      <c r="A186" s="175">
        <v>184</v>
      </c>
      <c r="B186" s="175" t="s">
        <v>6595</v>
      </c>
      <c r="C186" s="175">
        <v>929</v>
      </c>
      <c r="D186" s="191">
        <v>646994</v>
      </c>
      <c r="E186" s="190">
        <v>5.2500000000000003E-3</v>
      </c>
      <c r="F186" s="175" t="s">
        <v>6593</v>
      </c>
      <c r="G186" s="175" t="s">
        <v>5317</v>
      </c>
      <c r="H186" s="175" t="s">
        <v>5316</v>
      </c>
      <c r="J186" s="189"/>
      <c r="K186" s="189" t="s">
        <v>4121</v>
      </c>
      <c r="L186" s="189" t="s">
        <v>4733</v>
      </c>
    </row>
    <row r="187" spans="1:12" s="175" customFormat="1" ht="16">
      <c r="A187" s="175">
        <v>185</v>
      </c>
      <c r="B187" s="175" t="s">
        <v>5319</v>
      </c>
      <c r="C187" s="175">
        <v>1048</v>
      </c>
      <c r="D187" s="191">
        <v>804925</v>
      </c>
      <c r="E187" s="190">
        <v>7.7700000000000004E-7</v>
      </c>
      <c r="F187" s="175" t="s">
        <v>6593</v>
      </c>
      <c r="G187" s="175" t="s">
        <v>5317</v>
      </c>
      <c r="H187" s="175" t="s">
        <v>5316</v>
      </c>
      <c r="J187" s="189" t="s">
        <v>4650</v>
      </c>
      <c r="K187" s="189"/>
      <c r="L187" s="189" t="s">
        <v>4649</v>
      </c>
    </row>
    <row r="188" spans="1:12" s="175" customFormat="1" ht="16">
      <c r="A188" s="175">
        <v>186</v>
      </c>
      <c r="B188" s="175" t="s">
        <v>6594</v>
      </c>
      <c r="C188" s="175">
        <v>1164</v>
      </c>
      <c r="D188" s="191">
        <v>851149</v>
      </c>
      <c r="E188" s="190">
        <v>3.6699999999999998E-8</v>
      </c>
      <c r="F188" s="175" t="s">
        <v>6593</v>
      </c>
      <c r="G188" s="175" t="s">
        <v>5566</v>
      </c>
      <c r="H188" s="175" t="s">
        <v>6592</v>
      </c>
      <c r="J188" s="189" t="s">
        <v>4650</v>
      </c>
      <c r="K188" s="189"/>
      <c r="L188" s="189" t="s">
        <v>4649</v>
      </c>
    </row>
    <row r="189" spans="1:12" s="186" customFormat="1" ht="16">
      <c r="A189" s="175">
        <v>187</v>
      </c>
      <c r="B189" s="186" t="s">
        <v>5328</v>
      </c>
      <c r="C189" s="186">
        <v>191</v>
      </c>
      <c r="D189" s="186">
        <v>69.321799999999996</v>
      </c>
      <c r="E189" s="187">
        <v>1.98041E-10</v>
      </c>
      <c r="F189" s="186" t="s">
        <v>5324</v>
      </c>
      <c r="G189" s="186" t="s">
        <v>5327</v>
      </c>
      <c r="H189" s="186" t="s">
        <v>5326</v>
      </c>
      <c r="J189" s="186" t="s">
        <v>4650</v>
      </c>
      <c r="L189" s="186" t="s">
        <v>4649</v>
      </c>
    </row>
    <row r="190" spans="1:12" s="186" customFormat="1" ht="16">
      <c r="A190" s="175">
        <v>188</v>
      </c>
      <c r="B190" s="186" t="s">
        <v>5325</v>
      </c>
      <c r="C190" s="186">
        <v>347</v>
      </c>
      <c r="D190" s="186">
        <v>59.691800000000001</v>
      </c>
      <c r="E190" s="187">
        <v>1.4961E-6</v>
      </c>
      <c r="F190" s="186" t="s">
        <v>5324</v>
      </c>
      <c r="G190" s="186" t="s">
        <v>5323</v>
      </c>
      <c r="H190" s="186" t="s">
        <v>5322</v>
      </c>
      <c r="J190" s="186" t="s">
        <v>4650</v>
      </c>
      <c r="L190" s="186" t="s">
        <v>4649</v>
      </c>
    </row>
    <row r="191" spans="1:12" s="186" customFormat="1" ht="16">
      <c r="A191" s="175">
        <v>189</v>
      </c>
      <c r="B191" s="186" t="s">
        <v>5321</v>
      </c>
      <c r="C191" s="186">
        <v>1101</v>
      </c>
      <c r="D191" s="186">
        <v>77.025800000000004</v>
      </c>
      <c r="E191" s="187">
        <v>1.03266E-10</v>
      </c>
      <c r="F191" s="186" t="s">
        <v>5318</v>
      </c>
      <c r="G191" s="186" t="s">
        <v>5317</v>
      </c>
      <c r="H191" s="186" t="s">
        <v>5320</v>
      </c>
      <c r="J191" s="186" t="s">
        <v>4650</v>
      </c>
      <c r="L191" s="186" t="s">
        <v>4649</v>
      </c>
    </row>
    <row r="192" spans="1:12" s="186" customFormat="1" ht="16">
      <c r="A192" s="175">
        <v>190</v>
      </c>
      <c r="B192" s="186" t="s">
        <v>5319</v>
      </c>
      <c r="C192" s="186">
        <v>1048</v>
      </c>
      <c r="D192" s="186">
        <v>80.492500000000007</v>
      </c>
      <c r="E192" s="187">
        <v>7.9008600000000003E-12</v>
      </c>
      <c r="F192" s="186" t="s">
        <v>5318</v>
      </c>
      <c r="G192" s="186" t="s">
        <v>5317</v>
      </c>
      <c r="H192" s="186" t="s">
        <v>5316</v>
      </c>
      <c r="J192" s="186" t="s">
        <v>4650</v>
      </c>
      <c r="L192" s="186" t="s">
        <v>4649</v>
      </c>
    </row>
    <row r="193" spans="1:12" s="186" customFormat="1" ht="16">
      <c r="A193" s="175">
        <v>191</v>
      </c>
      <c r="B193" s="186" t="s">
        <v>5315</v>
      </c>
      <c r="C193" s="186">
        <v>369</v>
      </c>
      <c r="D193" s="186">
        <v>89.352099999999993</v>
      </c>
      <c r="E193" s="187">
        <v>1.1006999999999999E-15</v>
      </c>
      <c r="F193" s="186" t="s">
        <v>5314</v>
      </c>
      <c r="G193" s="186" t="s">
        <v>5313</v>
      </c>
      <c r="H193" s="186" t="s">
        <v>5312</v>
      </c>
      <c r="J193" s="186" t="s">
        <v>4650</v>
      </c>
      <c r="L193" s="186" t="s">
        <v>4649</v>
      </c>
    </row>
    <row r="194" spans="1:12" s="186" customFormat="1" ht="16">
      <c r="A194" s="175">
        <v>192</v>
      </c>
      <c r="B194" s="186" t="s">
        <v>5877</v>
      </c>
      <c r="C194" s="186">
        <v>1188</v>
      </c>
      <c r="D194" s="186">
        <v>90.892899999999997</v>
      </c>
      <c r="E194" s="187">
        <v>1.05213E-14</v>
      </c>
      <c r="F194" s="186" t="s">
        <v>5876</v>
      </c>
      <c r="G194" s="186" t="s">
        <v>5875</v>
      </c>
      <c r="H194" s="186" t="s">
        <v>5874</v>
      </c>
      <c r="J194" s="186" t="s">
        <v>4650</v>
      </c>
      <c r="L194" s="186" t="s">
        <v>4649</v>
      </c>
    </row>
    <row r="195" spans="1:12" s="175" customFormat="1" ht="16">
      <c r="A195" s="175">
        <v>193</v>
      </c>
      <c r="B195" s="175" t="s">
        <v>5315</v>
      </c>
      <c r="C195" s="175">
        <v>369</v>
      </c>
      <c r="D195" s="191">
        <v>893521</v>
      </c>
      <c r="E195" s="190">
        <v>1.08E-10</v>
      </c>
      <c r="F195" s="175" t="s">
        <v>5876</v>
      </c>
      <c r="G195" s="175" t="s">
        <v>5313</v>
      </c>
      <c r="H195" s="175" t="s">
        <v>5312</v>
      </c>
      <c r="J195" s="189" t="s">
        <v>4650</v>
      </c>
      <c r="K195" s="189"/>
      <c r="L195" s="189" t="s">
        <v>4649</v>
      </c>
    </row>
    <row r="196" spans="1:12" s="175" customFormat="1" ht="16">
      <c r="A196" s="175">
        <v>194</v>
      </c>
      <c r="B196" s="175" t="s">
        <v>7088</v>
      </c>
      <c r="C196" s="175">
        <v>511</v>
      </c>
      <c r="D196" s="191">
        <v>839593</v>
      </c>
      <c r="E196" s="190">
        <v>1.8887100000000001E-8</v>
      </c>
      <c r="F196" s="175" t="s">
        <v>7087</v>
      </c>
      <c r="G196" s="175" t="s">
        <v>7086</v>
      </c>
      <c r="H196" s="175" t="s">
        <v>7085</v>
      </c>
      <c r="J196" s="189" t="s">
        <v>4650</v>
      </c>
      <c r="K196" s="189" t="s">
        <v>3249</v>
      </c>
      <c r="L196" s="189" t="s">
        <v>4649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E075-13F1-5049-B3C1-9C87E7D114BD}">
  <dimension ref="A1:L75"/>
  <sheetViews>
    <sheetView workbookViewId="0">
      <selection activeCell="B51" sqref="B51"/>
    </sheetView>
  </sheetViews>
  <sheetFormatPr baseColWidth="10" defaultColWidth="8.6640625" defaultRowHeight="15"/>
  <cols>
    <col min="2" max="2" width="21.1640625" customWidth="1"/>
    <col min="4" max="4" width="10" customWidth="1"/>
    <col min="5" max="5" width="14.5" customWidth="1"/>
    <col min="6" max="6" width="43.6640625" customWidth="1"/>
    <col min="7" max="7" width="17.33203125" customWidth="1"/>
    <col min="8" max="8" width="26.33203125" customWidth="1"/>
    <col min="10" max="10" width="41.1640625" customWidth="1"/>
    <col min="11" max="11" width="65.5" customWidth="1"/>
    <col min="12" max="12" width="40.6640625" customWidth="1"/>
  </cols>
  <sheetData>
    <row r="1" spans="1:12" s="201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11" customFormat="1" ht="32" customHeight="1">
      <c r="A2" s="206" t="s">
        <v>8665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1:12" s="188" customFormat="1" ht="16">
      <c r="A3" s="175">
        <v>1</v>
      </c>
      <c r="B3" s="175" t="s">
        <v>5800</v>
      </c>
      <c r="C3" s="175">
        <v>1120</v>
      </c>
      <c r="D3" s="191">
        <v>521161</v>
      </c>
      <c r="E3" s="190">
        <v>2.6627900000000002E-156</v>
      </c>
      <c r="F3" s="175" t="s">
        <v>7869</v>
      </c>
      <c r="G3" s="175" t="s">
        <v>5139</v>
      </c>
      <c r="H3" s="175" t="s">
        <v>7982</v>
      </c>
      <c r="I3" s="189" t="s">
        <v>3305</v>
      </c>
      <c r="J3" s="189" t="s">
        <v>4519</v>
      </c>
      <c r="K3" s="189" t="s">
        <v>7753</v>
      </c>
      <c r="L3" s="189" t="s">
        <v>4517</v>
      </c>
    </row>
    <row r="4" spans="1:12" s="188" customFormat="1" ht="16">
      <c r="A4" s="175">
        <v>2</v>
      </c>
      <c r="B4" s="175" t="s">
        <v>7925</v>
      </c>
      <c r="C4" s="175">
        <v>1322</v>
      </c>
      <c r="D4" s="191">
        <v>514227</v>
      </c>
      <c r="E4" s="190">
        <v>3.8935200000000001E-152</v>
      </c>
      <c r="F4" s="175" t="s">
        <v>7869</v>
      </c>
      <c r="G4" s="175" t="s">
        <v>7924</v>
      </c>
      <c r="H4" s="175" t="s">
        <v>7923</v>
      </c>
      <c r="I4" s="189" t="s">
        <v>3305</v>
      </c>
      <c r="J4" s="189" t="s">
        <v>7896</v>
      </c>
      <c r="K4" s="189" t="s">
        <v>7753</v>
      </c>
      <c r="L4" s="189" t="s">
        <v>7828</v>
      </c>
    </row>
    <row r="5" spans="1:12" s="188" customFormat="1" ht="17.25" customHeight="1">
      <c r="A5" s="175">
        <v>3</v>
      </c>
      <c r="B5" s="175" t="s">
        <v>7870</v>
      </c>
      <c r="C5" s="175">
        <v>1053</v>
      </c>
      <c r="D5" s="191">
        <v>484952</v>
      </c>
      <c r="E5" s="190">
        <v>1.3033399999999999E-143</v>
      </c>
      <c r="F5" s="175" t="s">
        <v>7869</v>
      </c>
      <c r="G5" s="175" t="s">
        <v>5120</v>
      </c>
      <c r="H5" s="175" t="s">
        <v>7868</v>
      </c>
      <c r="I5" s="189" t="s">
        <v>3305</v>
      </c>
      <c r="J5" s="189" t="s">
        <v>4519</v>
      </c>
      <c r="K5" s="189" t="s">
        <v>4518</v>
      </c>
      <c r="L5" s="189" t="s">
        <v>4517</v>
      </c>
    </row>
    <row r="6" spans="1:12" s="185" customFormat="1" ht="16">
      <c r="A6" s="175">
        <v>4</v>
      </c>
      <c r="B6" s="186" t="s">
        <v>5800</v>
      </c>
      <c r="C6" s="186">
        <v>1120</v>
      </c>
      <c r="D6" s="186">
        <v>523.47199999999998</v>
      </c>
      <c r="E6" s="187">
        <v>2.6207700000000002E-162</v>
      </c>
      <c r="F6" s="186" t="s">
        <v>5799</v>
      </c>
      <c r="G6" s="186" t="s">
        <v>5120</v>
      </c>
      <c r="H6" s="186" t="s">
        <v>5798</v>
      </c>
      <c r="I6" s="186" t="s">
        <v>3305</v>
      </c>
      <c r="J6" s="186" t="s">
        <v>3172</v>
      </c>
      <c r="K6" s="186" t="s">
        <v>3150</v>
      </c>
      <c r="L6" s="186" t="s">
        <v>5118</v>
      </c>
    </row>
    <row r="7" spans="1:12" s="188" customFormat="1" ht="16">
      <c r="A7" s="175">
        <v>5</v>
      </c>
      <c r="B7" s="188" t="s">
        <v>7933</v>
      </c>
      <c r="C7" s="188">
        <v>827</v>
      </c>
      <c r="D7" s="209">
        <v>338576</v>
      </c>
      <c r="E7" s="208">
        <v>2.19651E-95</v>
      </c>
      <c r="F7" s="188" t="s">
        <v>7927</v>
      </c>
      <c r="G7" s="188" t="s">
        <v>5120</v>
      </c>
      <c r="H7" s="188" t="s">
        <v>7926</v>
      </c>
      <c r="I7" s="207" t="s">
        <v>3305</v>
      </c>
      <c r="J7" s="207" t="s">
        <v>7932</v>
      </c>
      <c r="K7" s="207" t="s">
        <v>4518</v>
      </c>
      <c r="L7" s="207" t="s">
        <v>4517</v>
      </c>
    </row>
    <row r="8" spans="1:12" s="188" customFormat="1" ht="16">
      <c r="A8" s="175">
        <v>6</v>
      </c>
      <c r="B8" s="188" t="s">
        <v>7931</v>
      </c>
      <c r="C8" s="188">
        <v>495</v>
      </c>
      <c r="D8" s="209">
        <v>422935</v>
      </c>
      <c r="E8" s="208">
        <v>9.2799900000000005E-132</v>
      </c>
      <c r="F8" s="188" t="s">
        <v>7930</v>
      </c>
      <c r="G8" s="188" t="s">
        <v>5120</v>
      </c>
      <c r="H8" s="188" t="s">
        <v>7926</v>
      </c>
      <c r="I8" s="207" t="s">
        <v>3305</v>
      </c>
      <c r="J8" s="207" t="s">
        <v>7929</v>
      </c>
      <c r="K8" s="207" t="s">
        <v>4518</v>
      </c>
      <c r="L8" s="207" t="s">
        <v>4517</v>
      </c>
    </row>
    <row r="9" spans="1:12" s="188" customFormat="1" ht="16">
      <c r="A9" s="175">
        <v>7</v>
      </c>
      <c r="B9" s="188" t="s">
        <v>7928</v>
      </c>
      <c r="C9" s="188">
        <v>647</v>
      </c>
      <c r="D9" s="209">
        <v>326635</v>
      </c>
      <c r="E9" s="208">
        <v>8.9614500000000001E-93</v>
      </c>
      <c r="F9" s="188" t="s">
        <v>7927</v>
      </c>
      <c r="G9" s="188" t="s">
        <v>5120</v>
      </c>
      <c r="H9" s="188" t="s">
        <v>7926</v>
      </c>
      <c r="I9" s="207" t="s">
        <v>3305</v>
      </c>
      <c r="J9" s="207" t="s">
        <v>4519</v>
      </c>
      <c r="K9" s="207" t="s">
        <v>4518</v>
      </c>
      <c r="L9" s="207" t="s">
        <v>4517</v>
      </c>
    </row>
    <row r="10" spans="1:12" s="188" customFormat="1" ht="16">
      <c r="A10" s="175">
        <v>8</v>
      </c>
      <c r="B10" s="188" t="s">
        <v>7919</v>
      </c>
      <c r="C10" s="188">
        <v>939</v>
      </c>
      <c r="D10" s="209">
        <v>369007</v>
      </c>
      <c r="E10" s="208">
        <v>7.5880399999999996E-101</v>
      </c>
      <c r="F10" s="188" t="s">
        <v>7918</v>
      </c>
      <c r="G10" s="188" t="s">
        <v>5139</v>
      </c>
      <c r="H10" s="188" t="s">
        <v>7917</v>
      </c>
      <c r="I10" s="207" t="s">
        <v>7906</v>
      </c>
      <c r="J10" s="207" t="s">
        <v>4519</v>
      </c>
      <c r="K10" s="207" t="s">
        <v>7753</v>
      </c>
      <c r="L10" s="207" t="s">
        <v>7766</v>
      </c>
    </row>
    <row r="11" spans="1:12" s="188" customFormat="1" ht="16">
      <c r="A11" s="175">
        <v>9</v>
      </c>
      <c r="B11" s="188" t="s">
        <v>7904</v>
      </c>
      <c r="C11" s="188">
        <v>1689</v>
      </c>
      <c r="D11" s="209">
        <v>335109</v>
      </c>
      <c r="E11" s="208">
        <v>1.0088E-93</v>
      </c>
      <c r="F11" s="188" t="s">
        <v>7882</v>
      </c>
      <c r="G11" s="188" t="s">
        <v>5120</v>
      </c>
      <c r="H11" s="188" t="s">
        <v>7881</v>
      </c>
      <c r="I11" s="207" t="s">
        <v>3305</v>
      </c>
      <c r="J11" s="207" t="s">
        <v>7899</v>
      </c>
      <c r="K11" s="207" t="s">
        <v>4518</v>
      </c>
      <c r="L11" s="207" t="s">
        <v>4517</v>
      </c>
    </row>
    <row r="12" spans="1:12" s="188" customFormat="1" ht="16">
      <c r="A12" s="175">
        <v>10</v>
      </c>
      <c r="B12" s="188" t="s">
        <v>7903</v>
      </c>
      <c r="C12" s="188">
        <v>1014</v>
      </c>
      <c r="D12" s="209">
        <v>407912</v>
      </c>
      <c r="E12" s="208">
        <v>7.8004599999999995E-116</v>
      </c>
      <c r="F12" s="188" t="s">
        <v>7902</v>
      </c>
      <c r="G12" s="188" t="s">
        <v>7901</v>
      </c>
      <c r="H12" s="188" t="s">
        <v>7900</v>
      </c>
      <c r="I12" s="207" t="s">
        <v>3305</v>
      </c>
      <c r="J12" s="207" t="s">
        <v>7899</v>
      </c>
      <c r="K12" s="207" t="s">
        <v>4518</v>
      </c>
      <c r="L12" s="207" t="s">
        <v>4517</v>
      </c>
    </row>
    <row r="13" spans="1:12" s="188" customFormat="1" ht="16">
      <c r="A13" s="175">
        <v>11</v>
      </c>
      <c r="B13" s="188" t="s">
        <v>7887</v>
      </c>
      <c r="C13" s="188">
        <v>742</v>
      </c>
      <c r="D13" s="209">
        <v>458373</v>
      </c>
      <c r="E13" s="208">
        <v>1.99887E-141</v>
      </c>
      <c r="F13" s="188" t="s">
        <v>7886</v>
      </c>
      <c r="G13" s="188" t="s">
        <v>7885</v>
      </c>
      <c r="H13" s="188" t="s">
        <v>7884</v>
      </c>
      <c r="I13" s="207" t="s">
        <v>3305</v>
      </c>
      <c r="J13" s="207" t="s">
        <v>4519</v>
      </c>
      <c r="K13" s="207" t="s">
        <v>4518</v>
      </c>
      <c r="L13" s="207" t="s">
        <v>4517</v>
      </c>
    </row>
    <row r="14" spans="1:12" s="188" customFormat="1" ht="16">
      <c r="A14" s="175">
        <v>12</v>
      </c>
      <c r="B14" s="188" t="s">
        <v>7883</v>
      </c>
      <c r="C14" s="188">
        <v>977</v>
      </c>
      <c r="D14" s="209">
        <v>331643</v>
      </c>
      <c r="E14" s="208">
        <v>4.25016E-94</v>
      </c>
      <c r="F14" s="188" t="s">
        <v>7882</v>
      </c>
      <c r="G14" s="188" t="s">
        <v>5120</v>
      </c>
      <c r="H14" s="188" t="s">
        <v>7881</v>
      </c>
      <c r="I14" s="207" t="s">
        <v>3305</v>
      </c>
      <c r="J14" s="207" t="s">
        <v>7880</v>
      </c>
      <c r="K14" s="207" t="s">
        <v>4518</v>
      </c>
      <c r="L14" s="207" t="s">
        <v>4517</v>
      </c>
    </row>
    <row r="15" spans="1:12" s="188" customFormat="1" ht="16">
      <c r="A15" s="175">
        <v>13</v>
      </c>
      <c r="B15" s="188" t="s">
        <v>7875</v>
      </c>
      <c r="C15" s="188">
        <v>731</v>
      </c>
      <c r="D15" s="209">
        <v>345895</v>
      </c>
      <c r="E15" s="208">
        <v>3.3122299999999999E-95</v>
      </c>
      <c r="F15" s="188" t="s">
        <v>7874</v>
      </c>
      <c r="G15" s="188" t="s">
        <v>5120</v>
      </c>
      <c r="H15" s="188" t="s">
        <v>7873</v>
      </c>
      <c r="I15" s="207" t="s">
        <v>4962</v>
      </c>
      <c r="J15" s="207" t="s">
        <v>7872</v>
      </c>
      <c r="K15" s="207" t="s">
        <v>7871</v>
      </c>
      <c r="L15" s="207" t="s">
        <v>7766</v>
      </c>
    </row>
    <row r="16" spans="1:12" s="188" customFormat="1" ht="16">
      <c r="A16" s="175">
        <v>14</v>
      </c>
      <c r="B16" s="188" t="s">
        <v>7858</v>
      </c>
      <c r="C16" s="188">
        <v>1436</v>
      </c>
      <c r="D16" s="209">
        <v>306605</v>
      </c>
      <c r="E16" s="208">
        <v>2.8169600000000002E-80</v>
      </c>
      <c r="F16" s="188" t="s">
        <v>7826</v>
      </c>
      <c r="G16" s="188" t="s">
        <v>5120</v>
      </c>
      <c r="H16" s="188" t="s">
        <v>7825</v>
      </c>
      <c r="I16" s="207" t="s">
        <v>3305</v>
      </c>
      <c r="J16" s="207" t="s">
        <v>4519</v>
      </c>
      <c r="K16" s="207" t="s">
        <v>4518</v>
      </c>
      <c r="L16" s="207" t="s">
        <v>4517</v>
      </c>
    </row>
    <row r="17" spans="1:12" s="188" customFormat="1" ht="16">
      <c r="A17" s="175">
        <v>15</v>
      </c>
      <c r="B17" s="188" t="s">
        <v>7853</v>
      </c>
      <c r="C17" s="188">
        <v>669</v>
      </c>
      <c r="D17" s="209">
        <v>349362</v>
      </c>
      <c r="E17" s="208">
        <v>7.6178999999999996E-97</v>
      </c>
      <c r="F17" s="188" t="s">
        <v>5136</v>
      </c>
      <c r="G17" s="188" t="s">
        <v>7787</v>
      </c>
      <c r="H17" s="188" t="s">
        <v>7786</v>
      </c>
      <c r="I17" s="207" t="s">
        <v>4962</v>
      </c>
      <c r="J17" s="207" t="s">
        <v>7852</v>
      </c>
      <c r="K17" s="207" t="s">
        <v>4518</v>
      </c>
      <c r="L17" s="207" t="s">
        <v>7766</v>
      </c>
    </row>
    <row r="18" spans="1:12" s="188" customFormat="1" ht="16">
      <c r="A18" s="175">
        <v>16</v>
      </c>
      <c r="B18" s="188" t="s">
        <v>7847</v>
      </c>
      <c r="C18" s="188">
        <v>997</v>
      </c>
      <c r="D18" s="209">
        <v>508449</v>
      </c>
      <c r="E18" s="208">
        <v>1.60707E-150</v>
      </c>
      <c r="F18" s="188" t="s">
        <v>7846</v>
      </c>
      <c r="G18" s="188" t="s">
        <v>5120</v>
      </c>
      <c r="H18" s="188" t="s">
        <v>7845</v>
      </c>
      <c r="I18" s="207" t="s">
        <v>3305</v>
      </c>
      <c r="J18" s="207" t="s">
        <v>4519</v>
      </c>
      <c r="K18" s="207" t="s">
        <v>4518</v>
      </c>
      <c r="L18" s="207" t="s">
        <v>4517</v>
      </c>
    </row>
    <row r="19" spans="1:12" s="188" customFormat="1" ht="16">
      <c r="A19" s="175">
        <v>17</v>
      </c>
      <c r="B19" s="188" t="s">
        <v>7837</v>
      </c>
      <c r="C19" s="188">
        <v>685</v>
      </c>
      <c r="D19" s="209">
        <v>255373</v>
      </c>
      <c r="E19" s="208">
        <v>4.9992500000000001E-63</v>
      </c>
      <c r="F19" s="188" t="s">
        <v>7836</v>
      </c>
      <c r="G19" s="188" t="s">
        <v>7835</v>
      </c>
      <c r="H19" s="188" t="s">
        <v>7834</v>
      </c>
      <c r="I19" s="207" t="s">
        <v>3305</v>
      </c>
      <c r="J19" s="207" t="s">
        <v>7833</v>
      </c>
      <c r="K19" s="207" t="s">
        <v>4518</v>
      </c>
      <c r="L19" s="207" t="s">
        <v>4517</v>
      </c>
    </row>
    <row r="20" spans="1:12" s="188" customFormat="1" ht="16">
      <c r="A20" s="175">
        <v>18</v>
      </c>
      <c r="B20" s="188" t="s">
        <v>7827</v>
      </c>
      <c r="C20" s="188">
        <v>772</v>
      </c>
      <c r="D20" s="209">
        <v>283108</v>
      </c>
      <c r="E20" s="208">
        <v>1.2141E-75</v>
      </c>
      <c r="F20" s="188" t="s">
        <v>7826</v>
      </c>
      <c r="G20" s="188" t="s">
        <v>5120</v>
      </c>
      <c r="H20" s="188" t="s">
        <v>7825</v>
      </c>
      <c r="I20" s="207" t="s">
        <v>3305</v>
      </c>
      <c r="J20" s="207" t="s">
        <v>4519</v>
      </c>
      <c r="K20" s="207" t="s">
        <v>4518</v>
      </c>
      <c r="L20" s="207" t="s">
        <v>4517</v>
      </c>
    </row>
    <row r="21" spans="1:12" s="188" customFormat="1" ht="16">
      <c r="A21" s="175">
        <v>19</v>
      </c>
      <c r="B21" s="188" t="s">
        <v>7824</v>
      </c>
      <c r="C21" s="188">
        <v>941</v>
      </c>
      <c r="D21" s="209">
        <v>313923</v>
      </c>
      <c r="E21" s="208">
        <v>1.16087E-86</v>
      </c>
      <c r="F21" s="188" t="s">
        <v>5144</v>
      </c>
      <c r="G21" s="188" t="s">
        <v>5120</v>
      </c>
      <c r="H21" s="188" t="s">
        <v>5142</v>
      </c>
      <c r="I21" s="207" t="s">
        <v>3305</v>
      </c>
      <c r="J21" s="207" t="s">
        <v>4519</v>
      </c>
      <c r="K21" s="207" t="s">
        <v>4518</v>
      </c>
      <c r="L21" s="207" t="s">
        <v>4517</v>
      </c>
    </row>
    <row r="22" spans="1:12" s="188" customFormat="1" ht="16">
      <c r="A22" s="175">
        <v>20</v>
      </c>
      <c r="B22" s="188" t="s">
        <v>7819</v>
      </c>
      <c r="C22" s="188">
        <v>448</v>
      </c>
      <c r="D22" s="209">
        <v>324709</v>
      </c>
      <c r="E22" s="208">
        <v>4.7000999999999997E-92</v>
      </c>
      <c r="F22" s="188" t="s">
        <v>7818</v>
      </c>
      <c r="G22" s="188" t="s">
        <v>7817</v>
      </c>
      <c r="H22" s="188" t="s">
        <v>7816</v>
      </c>
      <c r="I22" s="207" t="s">
        <v>4962</v>
      </c>
      <c r="J22" s="207" t="s">
        <v>7815</v>
      </c>
      <c r="K22" s="207" t="s">
        <v>7767</v>
      </c>
      <c r="L22" s="207" t="s">
        <v>7766</v>
      </c>
    </row>
    <row r="23" spans="1:12" s="188" customFormat="1" ht="16">
      <c r="A23" s="175">
        <v>21</v>
      </c>
      <c r="B23" s="188" t="s">
        <v>7814</v>
      </c>
      <c r="C23" s="188">
        <v>1561</v>
      </c>
      <c r="D23" s="209">
        <v>454521</v>
      </c>
      <c r="E23" s="208">
        <v>1.7880200000000001E-127</v>
      </c>
      <c r="F23" s="188" t="s">
        <v>7813</v>
      </c>
      <c r="G23" s="188" t="s">
        <v>7812</v>
      </c>
      <c r="H23" s="188" t="s">
        <v>7811</v>
      </c>
      <c r="I23" s="207" t="s">
        <v>4962</v>
      </c>
      <c r="J23" s="207" t="s">
        <v>7768</v>
      </c>
      <c r="K23" s="207" t="s">
        <v>7767</v>
      </c>
      <c r="L23" s="207" t="s">
        <v>7766</v>
      </c>
    </row>
    <row r="24" spans="1:12" s="188" customFormat="1" ht="16">
      <c r="A24" s="175">
        <v>22</v>
      </c>
      <c r="B24" s="188" t="s">
        <v>7789</v>
      </c>
      <c r="C24" s="188">
        <v>826</v>
      </c>
      <c r="D24" s="188" t="s">
        <v>7788</v>
      </c>
      <c r="E24" s="208">
        <v>1.1512500000000001E-89</v>
      </c>
      <c r="F24" s="188" t="s">
        <v>5136</v>
      </c>
      <c r="G24" s="188" t="s">
        <v>7787</v>
      </c>
      <c r="H24" s="188" t="s">
        <v>7786</v>
      </c>
      <c r="I24" s="207" t="s">
        <v>7785</v>
      </c>
      <c r="J24" s="207" t="s">
        <v>7784</v>
      </c>
      <c r="K24" s="207" t="s">
        <v>7783</v>
      </c>
      <c r="L24" s="207" t="s">
        <v>7782</v>
      </c>
    </row>
    <row r="25" spans="1:12" s="188" customFormat="1" ht="16">
      <c r="A25" s="175">
        <v>23</v>
      </c>
      <c r="B25" s="188" t="s">
        <v>7742</v>
      </c>
      <c r="C25" s="188">
        <v>578</v>
      </c>
      <c r="D25" s="209">
        <v>176407</v>
      </c>
      <c r="E25" s="208">
        <v>1.11648E-37</v>
      </c>
      <c r="F25" s="188" t="s">
        <v>7737</v>
      </c>
      <c r="G25" s="188" t="s">
        <v>7741</v>
      </c>
      <c r="H25" s="188" t="s">
        <v>7740</v>
      </c>
      <c r="I25" s="207" t="s">
        <v>3305</v>
      </c>
      <c r="J25" s="207" t="s">
        <v>7739</v>
      </c>
      <c r="K25" s="207" t="s">
        <v>4518</v>
      </c>
      <c r="L25" s="207" t="s">
        <v>4517</v>
      </c>
    </row>
    <row r="26" spans="1:12" s="188" customFormat="1" ht="16">
      <c r="A26" s="175">
        <v>24</v>
      </c>
      <c r="B26" s="188" t="s">
        <v>7738</v>
      </c>
      <c r="C26" s="188">
        <v>489</v>
      </c>
      <c r="D26" s="209">
        <v>176407</v>
      </c>
      <c r="E26" s="208">
        <v>2.6504899999999999E-38</v>
      </c>
      <c r="F26" s="188" t="s">
        <v>7737</v>
      </c>
      <c r="G26" s="188" t="s">
        <v>7736</v>
      </c>
      <c r="H26" s="188" t="s">
        <v>7735</v>
      </c>
      <c r="I26" s="207" t="s">
        <v>3305</v>
      </c>
      <c r="J26" s="207" t="s">
        <v>7734</v>
      </c>
      <c r="K26" s="207" t="s">
        <v>4518</v>
      </c>
      <c r="L26" s="207" t="s">
        <v>4517</v>
      </c>
    </row>
    <row r="27" spans="1:12" s="188" customFormat="1" ht="16">
      <c r="A27" s="175">
        <v>25</v>
      </c>
      <c r="B27" s="188" t="s">
        <v>7771</v>
      </c>
      <c r="C27" s="188">
        <v>953</v>
      </c>
      <c r="D27" s="209">
        <v>251906</v>
      </c>
      <c r="E27" s="208">
        <v>9.68493E-65</v>
      </c>
      <c r="F27" s="188" t="s">
        <v>7770</v>
      </c>
      <c r="G27" s="188" t="s">
        <v>5120</v>
      </c>
      <c r="H27" s="188" t="s">
        <v>7769</v>
      </c>
      <c r="I27" s="207" t="s">
        <v>4962</v>
      </c>
      <c r="J27" s="207" t="s">
        <v>7768</v>
      </c>
      <c r="K27" s="207" t="s">
        <v>7767</v>
      </c>
      <c r="L27" s="207" t="s">
        <v>7766</v>
      </c>
    </row>
    <row r="28" spans="1:12" s="188" customFormat="1" ht="16">
      <c r="A28" s="175">
        <v>26</v>
      </c>
      <c r="B28" s="188" t="s">
        <v>7762</v>
      </c>
      <c r="C28" s="188">
        <v>623</v>
      </c>
      <c r="D28" s="188" t="s">
        <v>7761</v>
      </c>
      <c r="E28" s="208">
        <v>9.086039999999999E-75</v>
      </c>
      <c r="F28" s="188" t="s">
        <v>7760</v>
      </c>
      <c r="G28" s="188" t="s">
        <v>5120</v>
      </c>
      <c r="H28" s="188" t="s">
        <v>7759</v>
      </c>
      <c r="I28" s="207" t="s">
        <v>3305</v>
      </c>
      <c r="J28" s="207" t="s">
        <v>4519</v>
      </c>
      <c r="K28" s="207" t="s">
        <v>4518</v>
      </c>
      <c r="L28" s="207" t="s">
        <v>4517</v>
      </c>
    </row>
    <row r="29" spans="1:12" s="188" customFormat="1" ht="16">
      <c r="A29" s="175">
        <v>27</v>
      </c>
      <c r="B29" s="188" t="s">
        <v>7777</v>
      </c>
      <c r="C29" s="188">
        <v>827</v>
      </c>
      <c r="D29" s="209">
        <v>246128</v>
      </c>
      <c r="E29" s="208">
        <v>1.4314600000000001E-62</v>
      </c>
      <c r="F29" s="188" t="s">
        <v>7776</v>
      </c>
      <c r="G29" s="188" t="s">
        <v>5120</v>
      </c>
      <c r="H29" s="188" t="s">
        <v>5142</v>
      </c>
      <c r="I29" s="207" t="s">
        <v>3305</v>
      </c>
      <c r="J29" s="207" t="s">
        <v>4519</v>
      </c>
      <c r="K29" s="207" t="s">
        <v>4518</v>
      </c>
      <c r="L29" s="207" t="s">
        <v>4517</v>
      </c>
    </row>
    <row r="30" spans="1:12" s="185" customFormat="1" ht="16">
      <c r="A30" s="175">
        <v>28</v>
      </c>
      <c r="B30" s="185" t="s">
        <v>5145</v>
      </c>
      <c r="C30" s="185">
        <v>1074</v>
      </c>
      <c r="D30" s="185">
        <v>295.43400000000003</v>
      </c>
      <c r="E30" s="210">
        <v>4.8905300000000003E-84</v>
      </c>
      <c r="F30" s="185" t="s">
        <v>5144</v>
      </c>
      <c r="G30" s="185" t="s">
        <v>5143</v>
      </c>
      <c r="H30" s="185" t="s">
        <v>5142</v>
      </c>
      <c r="I30" s="185" t="s">
        <v>3337</v>
      </c>
      <c r="J30" s="185" t="s">
        <v>3172</v>
      </c>
      <c r="K30" s="185" t="s">
        <v>3150</v>
      </c>
      <c r="L30" s="185" t="s">
        <v>5118</v>
      </c>
    </row>
    <row r="31" spans="1:12" s="185" customFormat="1" ht="16">
      <c r="A31" s="175">
        <v>29</v>
      </c>
      <c r="B31" s="185" t="s">
        <v>5141</v>
      </c>
      <c r="C31" s="185">
        <v>1200</v>
      </c>
      <c r="D31" s="185">
        <v>299.67099999999999</v>
      </c>
      <c r="E31" s="210">
        <v>6.65608E-85</v>
      </c>
      <c r="F31" s="185" t="s">
        <v>5140</v>
      </c>
      <c r="G31" s="185" t="s">
        <v>5139</v>
      </c>
      <c r="H31" s="185" t="s">
        <v>5138</v>
      </c>
      <c r="I31" s="185" t="s">
        <v>3337</v>
      </c>
      <c r="J31" s="185" t="s">
        <v>3172</v>
      </c>
      <c r="K31" s="185" t="s">
        <v>3150</v>
      </c>
      <c r="L31" s="185" t="s">
        <v>5118</v>
      </c>
    </row>
    <row r="32" spans="1:12" s="185" customFormat="1" ht="16">
      <c r="A32" s="175">
        <v>30</v>
      </c>
      <c r="B32" s="185" t="s">
        <v>5137</v>
      </c>
      <c r="C32" s="185">
        <v>781</v>
      </c>
      <c r="D32" s="185">
        <v>274.63299999999998</v>
      </c>
      <c r="E32" s="210">
        <v>7.2302500000000006E-74</v>
      </c>
      <c r="F32" s="185" t="s">
        <v>5136</v>
      </c>
      <c r="G32" s="185" t="s">
        <v>5135</v>
      </c>
      <c r="H32" s="185" t="s">
        <v>5134</v>
      </c>
      <c r="I32" s="185" t="s">
        <v>3337</v>
      </c>
      <c r="J32" s="185" t="s">
        <v>5133</v>
      </c>
      <c r="K32" s="185" t="s">
        <v>3150</v>
      </c>
      <c r="L32" s="185" t="s">
        <v>5118</v>
      </c>
    </row>
    <row r="33" spans="1:12" s="185" customFormat="1" ht="16">
      <c r="A33" s="175">
        <v>31</v>
      </c>
      <c r="B33" s="185" t="s">
        <v>5132</v>
      </c>
      <c r="C33" s="185">
        <v>565</v>
      </c>
      <c r="D33" s="185">
        <v>160.614</v>
      </c>
      <c r="E33" s="210">
        <v>9.2725599999999997E-39</v>
      </c>
      <c r="F33" s="185" t="s">
        <v>5131</v>
      </c>
      <c r="G33" s="185" t="s">
        <v>5130</v>
      </c>
      <c r="H33" s="185" t="s">
        <v>5129</v>
      </c>
      <c r="I33" s="185" t="s">
        <v>3337</v>
      </c>
      <c r="J33" s="185" t="s">
        <v>3172</v>
      </c>
      <c r="K33" s="185" t="s">
        <v>3150</v>
      </c>
      <c r="L33" s="185" t="s">
        <v>5118</v>
      </c>
    </row>
    <row r="34" spans="1:12" s="188" customFormat="1" ht="16">
      <c r="A34" s="175">
        <v>32</v>
      </c>
      <c r="B34" s="188" t="s">
        <v>7916</v>
      </c>
      <c r="C34" s="188">
        <v>780</v>
      </c>
      <c r="D34" s="209">
        <v>381719</v>
      </c>
      <c r="E34" s="208">
        <v>1.5987300000000001E-110</v>
      </c>
      <c r="F34" s="188" t="s">
        <v>7915</v>
      </c>
      <c r="G34" s="188" t="s">
        <v>5120</v>
      </c>
      <c r="H34" s="188" t="s">
        <v>7914</v>
      </c>
      <c r="I34" s="207" t="s">
        <v>7913</v>
      </c>
      <c r="J34" s="207" t="s">
        <v>7891</v>
      </c>
      <c r="K34" s="207" t="s">
        <v>7912</v>
      </c>
      <c r="L34" s="207" t="s">
        <v>7782</v>
      </c>
    </row>
    <row r="35" spans="1:12" s="188" customFormat="1" ht="15" customHeight="1">
      <c r="A35" s="175">
        <v>33</v>
      </c>
      <c r="B35" s="188" t="s">
        <v>7895</v>
      </c>
      <c r="C35" s="188">
        <v>642</v>
      </c>
      <c r="D35" s="209">
        <v>337806</v>
      </c>
      <c r="E35" s="208">
        <v>1.03371E-94</v>
      </c>
      <c r="F35" s="188" t="s">
        <v>7894</v>
      </c>
      <c r="G35" s="188" t="s">
        <v>7893</v>
      </c>
      <c r="H35" s="188" t="s">
        <v>7892</v>
      </c>
      <c r="I35" s="207" t="s">
        <v>7785</v>
      </c>
      <c r="J35" s="207" t="s">
        <v>7891</v>
      </c>
      <c r="K35" s="207" t="s">
        <v>7753</v>
      </c>
      <c r="L35" s="207" t="s">
        <v>7782</v>
      </c>
    </row>
    <row r="36" spans="1:12" s="188" customFormat="1" ht="16">
      <c r="A36" s="175">
        <v>34</v>
      </c>
      <c r="B36" s="188" t="s">
        <v>6361</v>
      </c>
      <c r="C36" s="188">
        <v>919</v>
      </c>
      <c r="D36" s="209">
        <v>134806</v>
      </c>
      <c r="E36" s="208">
        <v>1.22435E-23</v>
      </c>
      <c r="F36" s="188" t="s">
        <v>6360</v>
      </c>
      <c r="G36" s="188" t="s">
        <v>5139</v>
      </c>
      <c r="H36" s="188" t="s">
        <v>6359</v>
      </c>
      <c r="I36" s="207" t="s">
        <v>3305</v>
      </c>
      <c r="J36" s="207" t="s">
        <v>6085</v>
      </c>
      <c r="K36" s="207" t="s">
        <v>3150</v>
      </c>
      <c r="L36" s="207" t="s">
        <v>5118</v>
      </c>
    </row>
    <row r="37" spans="1:12" s="188" customFormat="1" ht="16">
      <c r="A37" s="175">
        <v>35</v>
      </c>
      <c r="B37" s="188" t="s">
        <v>7890</v>
      </c>
      <c r="C37" s="188">
        <v>666</v>
      </c>
      <c r="D37" s="209">
        <v>266544</v>
      </c>
      <c r="E37" s="208">
        <v>1.7877000000000001E-69</v>
      </c>
      <c r="F37" s="188" t="s">
        <v>7889</v>
      </c>
      <c r="G37" s="188" t="s">
        <v>5139</v>
      </c>
      <c r="H37" s="188" t="s">
        <v>7888</v>
      </c>
      <c r="I37" s="207" t="s">
        <v>3305</v>
      </c>
      <c r="J37" s="207" t="s">
        <v>4519</v>
      </c>
      <c r="K37" s="207" t="s">
        <v>4518</v>
      </c>
      <c r="L37" s="207" t="s">
        <v>4517</v>
      </c>
    </row>
    <row r="38" spans="1:12" s="188" customFormat="1" ht="16">
      <c r="A38" s="175">
        <v>36</v>
      </c>
      <c r="B38" s="188" t="s">
        <v>7879</v>
      </c>
      <c r="C38" s="188">
        <v>1114</v>
      </c>
      <c r="D38" s="209">
        <v>306605</v>
      </c>
      <c r="E38" s="208">
        <v>1.78304E-83</v>
      </c>
      <c r="F38" s="188" t="s">
        <v>7878</v>
      </c>
      <c r="G38" s="188" t="s">
        <v>5139</v>
      </c>
      <c r="H38" s="188" t="s">
        <v>7801</v>
      </c>
      <c r="I38" s="207" t="s">
        <v>3305</v>
      </c>
    </row>
    <row r="39" spans="1:12" s="188" customFormat="1" ht="16">
      <c r="A39" s="175">
        <v>37</v>
      </c>
      <c r="B39" s="188" t="s">
        <v>7863</v>
      </c>
      <c r="C39" s="188">
        <v>849</v>
      </c>
      <c r="D39" s="209">
        <v>303138</v>
      </c>
      <c r="E39" s="208">
        <v>4.7194400000000002E-78</v>
      </c>
      <c r="F39" s="188" t="s">
        <v>7802</v>
      </c>
      <c r="G39" s="188" t="s">
        <v>5120</v>
      </c>
      <c r="H39" s="188" t="s">
        <v>7862</v>
      </c>
      <c r="I39" s="207" t="s">
        <v>3305</v>
      </c>
      <c r="J39" s="207" t="s">
        <v>7861</v>
      </c>
      <c r="K39" s="207" t="s">
        <v>7860</v>
      </c>
      <c r="L39" s="207" t="s">
        <v>7859</v>
      </c>
    </row>
    <row r="40" spans="1:12" s="188" customFormat="1" ht="16">
      <c r="A40" s="175">
        <v>38</v>
      </c>
      <c r="B40" s="188" t="s">
        <v>7857</v>
      </c>
      <c r="C40" s="188">
        <v>694</v>
      </c>
      <c r="D40" s="209">
        <v>312768</v>
      </c>
      <c r="E40" s="208">
        <v>6.8716900000000003E-87</v>
      </c>
      <c r="F40" s="188" t="s">
        <v>7856</v>
      </c>
      <c r="G40" s="188" t="s">
        <v>7855</v>
      </c>
      <c r="H40" s="188" t="s">
        <v>7854</v>
      </c>
      <c r="I40" s="207" t="s">
        <v>3305</v>
      </c>
      <c r="J40" s="207" t="s">
        <v>4519</v>
      </c>
      <c r="K40" s="207" t="s">
        <v>4518</v>
      </c>
      <c r="L40" s="207" t="s">
        <v>4517</v>
      </c>
    </row>
    <row r="41" spans="1:12" s="188" customFormat="1" ht="16">
      <c r="A41" s="175">
        <v>39</v>
      </c>
      <c r="B41" s="188" t="s">
        <v>7851</v>
      </c>
      <c r="C41" s="188">
        <v>717</v>
      </c>
      <c r="D41" s="209">
        <v>299286</v>
      </c>
      <c r="E41" s="208">
        <v>1.20677E-83</v>
      </c>
      <c r="F41" s="188" t="s">
        <v>7802</v>
      </c>
      <c r="G41" s="188" t="s">
        <v>5139</v>
      </c>
      <c r="H41" s="188" t="s">
        <v>7801</v>
      </c>
      <c r="I41" s="207" t="s">
        <v>4962</v>
      </c>
      <c r="J41" s="207" t="s">
        <v>7850</v>
      </c>
      <c r="K41" s="207" t="s">
        <v>7849</v>
      </c>
      <c r="L41" s="207" t="s">
        <v>7848</v>
      </c>
    </row>
    <row r="42" spans="1:12" s="188" customFormat="1" ht="16">
      <c r="A42" s="175">
        <v>40</v>
      </c>
      <c r="B42" s="188" t="s">
        <v>7823</v>
      </c>
      <c r="C42" s="188">
        <v>914</v>
      </c>
      <c r="D42" s="209">
        <v>243817</v>
      </c>
      <c r="E42" s="208">
        <v>5.4779499999999998E-60</v>
      </c>
      <c r="F42" s="188" t="s">
        <v>7822</v>
      </c>
      <c r="G42" s="188" t="s">
        <v>5139</v>
      </c>
      <c r="H42" s="188" t="s">
        <v>7821</v>
      </c>
      <c r="I42" s="207" t="s">
        <v>3305</v>
      </c>
      <c r="J42" s="207" t="s">
        <v>7820</v>
      </c>
      <c r="K42" s="207" t="s">
        <v>4518</v>
      </c>
      <c r="L42" s="207" t="s">
        <v>4517</v>
      </c>
    </row>
    <row r="43" spans="1:12" s="188" customFormat="1" ht="16">
      <c r="A43" s="175">
        <v>41</v>
      </c>
      <c r="B43" s="188" t="s">
        <v>7803</v>
      </c>
      <c r="C43" s="188">
        <v>730</v>
      </c>
      <c r="D43" s="209">
        <v>278485</v>
      </c>
      <c r="E43" s="208">
        <v>1.1207800000000001E-75</v>
      </c>
      <c r="F43" s="188" t="s">
        <v>7802</v>
      </c>
      <c r="G43" s="188" t="s">
        <v>5139</v>
      </c>
      <c r="H43" s="188" t="s">
        <v>7801</v>
      </c>
      <c r="I43" s="207" t="s">
        <v>3305</v>
      </c>
      <c r="J43" s="207" t="s">
        <v>4519</v>
      </c>
      <c r="K43" s="207" t="s">
        <v>4518</v>
      </c>
      <c r="L43" s="207" t="s">
        <v>4517</v>
      </c>
    </row>
    <row r="44" spans="1:12" s="188" customFormat="1" ht="16">
      <c r="A44" s="175">
        <v>42</v>
      </c>
      <c r="B44" s="188" t="s">
        <v>7747</v>
      </c>
      <c r="C44" s="188">
        <v>522</v>
      </c>
      <c r="D44" s="209">
        <v>264618</v>
      </c>
      <c r="E44" s="208">
        <v>1.15802E-68</v>
      </c>
      <c r="F44" s="188" t="s">
        <v>7746</v>
      </c>
      <c r="G44" s="188" t="s">
        <v>5120</v>
      </c>
      <c r="H44" s="188" t="s">
        <v>7745</v>
      </c>
      <c r="I44" s="207" t="s">
        <v>3305</v>
      </c>
      <c r="J44" s="207" t="s">
        <v>4519</v>
      </c>
      <c r="K44" s="207" t="s">
        <v>7744</v>
      </c>
      <c r="L44" s="207" t="s">
        <v>7743</v>
      </c>
    </row>
    <row r="45" spans="1:12" s="188" customFormat="1" ht="16">
      <c r="A45" s="175">
        <v>43</v>
      </c>
      <c r="B45" s="188" t="s">
        <v>7867</v>
      </c>
      <c r="C45" s="188">
        <v>826</v>
      </c>
      <c r="D45" s="209">
        <v>257299</v>
      </c>
      <c r="E45" s="208">
        <v>2.6553900000000002E-66</v>
      </c>
      <c r="F45" s="188" t="s">
        <v>7866</v>
      </c>
      <c r="G45" s="188" t="s">
        <v>7865</v>
      </c>
      <c r="H45" s="188" t="s">
        <v>7864</v>
      </c>
      <c r="I45" s="207" t="s">
        <v>3305</v>
      </c>
      <c r="J45" s="207" t="s">
        <v>4519</v>
      </c>
      <c r="K45" s="207" t="s">
        <v>4518</v>
      </c>
      <c r="L45" s="207" t="s">
        <v>4517</v>
      </c>
    </row>
    <row r="46" spans="1:12" s="188" customFormat="1" ht="16">
      <c r="A46" s="175">
        <v>44</v>
      </c>
      <c r="B46" s="188" t="s">
        <v>7844</v>
      </c>
      <c r="C46" s="188">
        <v>805</v>
      </c>
      <c r="D46" s="209">
        <v>290041</v>
      </c>
      <c r="E46" s="208">
        <v>1.60999E-79</v>
      </c>
      <c r="F46" s="188" t="s">
        <v>5125</v>
      </c>
      <c r="G46" s="188" t="s">
        <v>5120</v>
      </c>
      <c r="H46" s="188" t="s">
        <v>7843</v>
      </c>
      <c r="I46" s="207" t="s">
        <v>3305</v>
      </c>
      <c r="J46" s="207" t="s">
        <v>4519</v>
      </c>
      <c r="K46" s="207" t="s">
        <v>4518</v>
      </c>
      <c r="L46" s="207" t="s">
        <v>4517</v>
      </c>
    </row>
    <row r="47" spans="1:12" s="188" customFormat="1" ht="16">
      <c r="A47" s="175">
        <v>45</v>
      </c>
      <c r="B47" s="188" t="s">
        <v>7842</v>
      </c>
      <c r="C47" s="188">
        <v>393</v>
      </c>
      <c r="D47" s="209">
        <v>298516</v>
      </c>
      <c r="E47" s="208">
        <v>1.63884E-85</v>
      </c>
      <c r="F47" s="188" t="s">
        <v>5125</v>
      </c>
      <c r="G47" s="188" t="s">
        <v>5139</v>
      </c>
      <c r="H47" s="188" t="s">
        <v>7841</v>
      </c>
      <c r="I47" s="207" t="s">
        <v>3305</v>
      </c>
      <c r="J47" s="207" t="s">
        <v>4519</v>
      </c>
      <c r="K47" s="207" t="s">
        <v>4518</v>
      </c>
      <c r="L47" s="207" t="s">
        <v>4517</v>
      </c>
    </row>
    <row r="48" spans="1:12" s="188" customFormat="1" ht="16">
      <c r="A48" s="175">
        <v>46</v>
      </c>
      <c r="B48" s="188" t="s">
        <v>7832</v>
      </c>
      <c r="C48" s="188">
        <v>581</v>
      </c>
      <c r="D48" s="209">
        <v>256144</v>
      </c>
      <c r="E48" s="208">
        <v>2.4076100000000002E-69</v>
      </c>
      <c r="F48" s="188" t="s">
        <v>5149</v>
      </c>
      <c r="G48" s="188" t="s">
        <v>5139</v>
      </c>
      <c r="H48" s="188" t="s">
        <v>5156</v>
      </c>
      <c r="I48" s="207" t="s">
        <v>3305</v>
      </c>
      <c r="J48" s="207" t="s">
        <v>4519</v>
      </c>
      <c r="K48" s="207" t="s">
        <v>4518</v>
      </c>
      <c r="L48" s="207" t="s">
        <v>4517</v>
      </c>
    </row>
    <row r="49" spans="1:12" s="188" customFormat="1" ht="16">
      <c r="A49" s="175">
        <v>47</v>
      </c>
      <c r="B49" s="188" t="s">
        <v>7908</v>
      </c>
      <c r="C49" s="188">
        <v>814</v>
      </c>
      <c r="D49" s="209">
        <v>412535</v>
      </c>
      <c r="E49" s="208">
        <v>1.1628300000000001E-119</v>
      </c>
      <c r="F49" s="188" t="s">
        <v>5125</v>
      </c>
      <c r="G49" s="188" t="s">
        <v>5139</v>
      </c>
      <c r="H49" s="188" t="s">
        <v>7907</v>
      </c>
      <c r="I49" s="207" t="s">
        <v>7906</v>
      </c>
      <c r="J49" s="207" t="s">
        <v>7896</v>
      </c>
      <c r="K49" s="207" t="s">
        <v>7753</v>
      </c>
      <c r="L49" s="207" t="s">
        <v>7905</v>
      </c>
    </row>
    <row r="50" spans="1:12" s="188" customFormat="1" ht="16">
      <c r="A50" s="175">
        <v>48</v>
      </c>
      <c r="B50" s="188" t="s">
        <v>7898</v>
      </c>
      <c r="C50" s="188">
        <v>773</v>
      </c>
      <c r="D50" s="209">
        <v>543502</v>
      </c>
      <c r="E50" s="208">
        <v>4.5200900000000002E-175</v>
      </c>
      <c r="F50" s="188" t="s">
        <v>5125</v>
      </c>
      <c r="G50" s="188" t="s">
        <v>5120</v>
      </c>
      <c r="H50" s="188" t="s">
        <v>7897</v>
      </c>
      <c r="I50" s="207" t="s">
        <v>4962</v>
      </c>
      <c r="J50" s="207" t="s">
        <v>7896</v>
      </c>
      <c r="K50" s="207" t="s">
        <v>7753</v>
      </c>
      <c r="L50" s="207" t="s">
        <v>7766</v>
      </c>
    </row>
    <row r="51" spans="1:12" s="188" customFormat="1" ht="16">
      <c r="A51" s="175">
        <v>49</v>
      </c>
      <c r="B51" s="188" t="s">
        <v>7877</v>
      </c>
      <c r="C51" s="188">
        <v>556</v>
      </c>
      <c r="D51" s="209">
        <v>340117</v>
      </c>
      <c r="E51" s="208">
        <v>4.6972000000000001E-101</v>
      </c>
      <c r="F51" s="188" t="s">
        <v>5125</v>
      </c>
      <c r="G51" s="188" t="s">
        <v>5120</v>
      </c>
      <c r="H51" s="188" t="s">
        <v>7876</v>
      </c>
      <c r="I51" s="207" t="s">
        <v>3305</v>
      </c>
      <c r="J51" s="207" t="s">
        <v>4519</v>
      </c>
      <c r="K51" s="207" t="s">
        <v>4518</v>
      </c>
      <c r="L51" s="207" t="s">
        <v>4517</v>
      </c>
    </row>
    <row r="52" spans="1:12" s="188" customFormat="1" ht="16">
      <c r="A52" s="175">
        <v>50</v>
      </c>
      <c r="B52" s="188" t="s">
        <v>7781</v>
      </c>
      <c r="C52" s="188">
        <v>714</v>
      </c>
      <c r="D52" s="209">
        <v>293123</v>
      </c>
      <c r="E52" s="208">
        <v>1.4196599999999999E-77</v>
      </c>
      <c r="F52" s="188" t="s">
        <v>5125</v>
      </c>
      <c r="G52" s="188" t="s">
        <v>5139</v>
      </c>
      <c r="H52" s="188" t="s">
        <v>7780</v>
      </c>
      <c r="I52" s="207" t="s">
        <v>3305</v>
      </c>
      <c r="J52" s="207" t="s">
        <v>4519</v>
      </c>
      <c r="K52" s="207" t="s">
        <v>4518</v>
      </c>
      <c r="L52" s="207" t="s">
        <v>4517</v>
      </c>
    </row>
    <row r="53" spans="1:12" s="188" customFormat="1" ht="16">
      <c r="A53" s="175">
        <v>51</v>
      </c>
      <c r="B53" s="188" t="s">
        <v>7779</v>
      </c>
      <c r="C53" s="188">
        <v>752</v>
      </c>
      <c r="D53" s="209">
        <v>295049</v>
      </c>
      <c r="E53" s="208">
        <v>1.1759199999999999E-80</v>
      </c>
      <c r="F53" s="188" t="s">
        <v>5125</v>
      </c>
      <c r="G53" s="188" t="s">
        <v>5120</v>
      </c>
      <c r="H53" s="188" t="s">
        <v>7778</v>
      </c>
      <c r="I53" s="207" t="s">
        <v>3305</v>
      </c>
      <c r="J53" s="207" t="s">
        <v>4519</v>
      </c>
      <c r="K53" s="207" t="s">
        <v>4518</v>
      </c>
      <c r="L53" s="207" t="s">
        <v>4517</v>
      </c>
    </row>
    <row r="54" spans="1:12" s="188" customFormat="1" ht="16">
      <c r="A54" s="175">
        <v>52</v>
      </c>
      <c r="B54" s="188" t="s">
        <v>7765</v>
      </c>
      <c r="C54" s="188">
        <v>1598</v>
      </c>
      <c r="D54" s="209">
        <v>167933</v>
      </c>
      <c r="E54" s="208">
        <v>2.0823E-36</v>
      </c>
      <c r="F54" s="188" t="s">
        <v>7764</v>
      </c>
      <c r="G54" s="188" t="s">
        <v>5120</v>
      </c>
      <c r="H54" s="188" t="s">
        <v>7763</v>
      </c>
      <c r="I54" s="207" t="s">
        <v>3305</v>
      </c>
      <c r="J54" s="207" t="s">
        <v>4519</v>
      </c>
      <c r="K54" s="207" t="s">
        <v>4518</v>
      </c>
      <c r="L54" s="207" t="s">
        <v>4517</v>
      </c>
    </row>
    <row r="55" spans="1:12" s="188" customFormat="1" ht="16">
      <c r="A55" s="175">
        <v>53</v>
      </c>
      <c r="B55" s="188" t="s">
        <v>7758</v>
      </c>
      <c r="C55" s="188">
        <v>626</v>
      </c>
      <c r="D55" s="209">
        <v>247669</v>
      </c>
      <c r="E55" s="208">
        <v>1.9568899999999999E-64</v>
      </c>
      <c r="F55" s="188" t="s">
        <v>5125</v>
      </c>
      <c r="G55" s="188" t="s">
        <v>5120</v>
      </c>
      <c r="H55" s="188" t="s">
        <v>7757</v>
      </c>
      <c r="I55" s="207" t="s">
        <v>3305</v>
      </c>
      <c r="J55" s="207" t="s">
        <v>4519</v>
      </c>
      <c r="K55" s="207" t="s">
        <v>4518</v>
      </c>
      <c r="L55" s="207" t="s">
        <v>4517</v>
      </c>
    </row>
    <row r="56" spans="1:12" s="188" customFormat="1" ht="16">
      <c r="A56" s="175">
        <v>54</v>
      </c>
      <c r="B56" s="188" t="s">
        <v>7756</v>
      </c>
      <c r="C56" s="188">
        <v>610</v>
      </c>
      <c r="D56" s="209">
        <v>327405</v>
      </c>
      <c r="E56" s="208">
        <v>3.1715999999999998E-93</v>
      </c>
      <c r="F56" s="188" t="s">
        <v>5125</v>
      </c>
      <c r="G56" s="188" t="s">
        <v>7755</v>
      </c>
      <c r="H56" s="188" t="s">
        <v>7754</v>
      </c>
      <c r="I56" s="207" t="s">
        <v>3305</v>
      </c>
      <c r="J56" s="207" t="s">
        <v>4519</v>
      </c>
      <c r="K56" s="207" t="s">
        <v>7753</v>
      </c>
      <c r="L56" s="207" t="s">
        <v>4517</v>
      </c>
    </row>
    <row r="57" spans="1:12" s="188" customFormat="1" ht="16">
      <c r="A57" s="175">
        <v>55</v>
      </c>
      <c r="B57" s="188" t="s">
        <v>7118</v>
      </c>
      <c r="C57" s="188">
        <v>960</v>
      </c>
      <c r="D57" s="209">
        <v>610527</v>
      </c>
      <c r="E57" s="188" t="s">
        <v>2011</v>
      </c>
      <c r="F57" s="188" t="s">
        <v>5125</v>
      </c>
      <c r="G57" s="188" t="s">
        <v>5058</v>
      </c>
      <c r="H57" s="188" t="s">
        <v>7117</v>
      </c>
      <c r="J57" s="207" t="s">
        <v>3172</v>
      </c>
      <c r="K57" s="207" t="s">
        <v>3150</v>
      </c>
      <c r="L57" s="207" t="s">
        <v>7116</v>
      </c>
    </row>
    <row r="58" spans="1:12" s="188" customFormat="1" ht="16">
      <c r="A58" s="175">
        <v>56</v>
      </c>
      <c r="B58" s="188" t="s">
        <v>6329</v>
      </c>
      <c r="C58" s="188">
        <v>1177</v>
      </c>
      <c r="D58" s="209">
        <v>299286</v>
      </c>
      <c r="E58" s="208">
        <v>1.22E-75</v>
      </c>
      <c r="F58" s="188" t="s">
        <v>5125</v>
      </c>
      <c r="G58" s="188" t="s">
        <v>5139</v>
      </c>
      <c r="H58" s="188" t="s">
        <v>6328</v>
      </c>
      <c r="I58" s="207" t="s">
        <v>3305</v>
      </c>
      <c r="J58" s="207" t="s">
        <v>3172</v>
      </c>
      <c r="K58" s="207" t="s">
        <v>3150</v>
      </c>
      <c r="L58" s="207" t="s">
        <v>5118</v>
      </c>
    </row>
    <row r="59" spans="1:12" s="185" customFormat="1" ht="16">
      <c r="A59" s="175">
        <v>57</v>
      </c>
      <c r="B59" s="185" t="s">
        <v>5157</v>
      </c>
      <c r="C59" s="185">
        <v>581</v>
      </c>
      <c r="D59" s="185">
        <v>259.61</v>
      </c>
      <c r="E59" s="210">
        <v>1.07968E-75</v>
      </c>
      <c r="F59" s="185" t="s">
        <v>5125</v>
      </c>
      <c r="G59" s="185" t="s">
        <v>5139</v>
      </c>
      <c r="H59" s="185" t="s">
        <v>5156</v>
      </c>
      <c r="I59" s="185" t="s">
        <v>3337</v>
      </c>
      <c r="J59" s="185" t="s">
        <v>3172</v>
      </c>
      <c r="K59" s="185" t="s">
        <v>3150</v>
      </c>
      <c r="L59" s="185" t="s">
        <v>5118</v>
      </c>
    </row>
    <row r="60" spans="1:12" s="185" customFormat="1" ht="16">
      <c r="A60" s="175">
        <v>58</v>
      </c>
      <c r="B60" s="185" t="s">
        <v>5155</v>
      </c>
      <c r="C60" s="185">
        <v>619</v>
      </c>
      <c r="D60" s="185">
        <v>370.16300000000001</v>
      </c>
      <c r="E60" s="210">
        <v>9.4585600000000001E-116</v>
      </c>
      <c r="F60" s="185" t="s">
        <v>5154</v>
      </c>
      <c r="G60" s="185" t="s">
        <v>5120</v>
      </c>
      <c r="H60" s="185" t="s">
        <v>5151</v>
      </c>
      <c r="K60" s="185" t="s">
        <v>3150</v>
      </c>
      <c r="L60" s="185" t="s">
        <v>3159</v>
      </c>
    </row>
    <row r="61" spans="1:12" s="185" customFormat="1" ht="16">
      <c r="A61" s="175">
        <v>59</v>
      </c>
      <c r="B61" s="185" t="s">
        <v>5153</v>
      </c>
      <c r="C61" s="185">
        <v>601</v>
      </c>
      <c r="D61" s="185">
        <v>375.17</v>
      </c>
      <c r="E61" s="210">
        <v>7.9172299999999997E-118</v>
      </c>
      <c r="F61" s="185" t="s">
        <v>5125</v>
      </c>
      <c r="G61" s="185" t="s">
        <v>5120</v>
      </c>
      <c r="H61" s="185" t="s">
        <v>5146</v>
      </c>
      <c r="I61" s="185" t="s">
        <v>3337</v>
      </c>
      <c r="J61" s="185" t="s">
        <v>3172</v>
      </c>
      <c r="K61" s="185" t="s">
        <v>3150</v>
      </c>
      <c r="L61" s="185" t="s">
        <v>5118</v>
      </c>
    </row>
    <row r="62" spans="1:12" s="185" customFormat="1" ht="16">
      <c r="A62" s="175">
        <v>60</v>
      </c>
      <c r="B62" s="185" t="s">
        <v>5152</v>
      </c>
      <c r="C62" s="185">
        <v>616</v>
      </c>
      <c r="D62" s="185">
        <v>348.20600000000002</v>
      </c>
      <c r="E62" s="210">
        <v>2.2592100000000001E-107</v>
      </c>
      <c r="F62" s="185" t="s">
        <v>5125</v>
      </c>
      <c r="G62" s="185" t="s">
        <v>5120</v>
      </c>
      <c r="H62" s="185" t="s">
        <v>5151</v>
      </c>
      <c r="I62" s="185" t="s">
        <v>3337</v>
      </c>
      <c r="J62" s="185" t="s">
        <v>3172</v>
      </c>
      <c r="K62" s="185" t="s">
        <v>3150</v>
      </c>
      <c r="L62" s="185" t="s">
        <v>5118</v>
      </c>
    </row>
    <row r="63" spans="1:12" s="185" customFormat="1" ht="16">
      <c r="A63" s="175">
        <v>61</v>
      </c>
      <c r="B63" s="185" t="s">
        <v>5150</v>
      </c>
      <c r="C63" s="185">
        <v>690</v>
      </c>
      <c r="D63" s="185">
        <v>338.19099999999997</v>
      </c>
      <c r="E63" s="210">
        <v>1.1607300000000001E-103</v>
      </c>
      <c r="F63" s="185" t="s">
        <v>5149</v>
      </c>
      <c r="G63" s="185" t="s">
        <v>5120</v>
      </c>
      <c r="H63" s="185" t="s">
        <v>5148</v>
      </c>
      <c r="I63" s="185" t="s">
        <v>3337</v>
      </c>
      <c r="J63" s="185" t="s">
        <v>3172</v>
      </c>
      <c r="K63" s="185" t="s">
        <v>3150</v>
      </c>
      <c r="L63" s="185" t="s">
        <v>5118</v>
      </c>
    </row>
    <row r="64" spans="1:12" s="185" customFormat="1" ht="16">
      <c r="A64" s="175">
        <v>62</v>
      </c>
      <c r="B64" s="185" t="s">
        <v>5147</v>
      </c>
      <c r="C64" s="185">
        <v>611</v>
      </c>
      <c r="D64" s="185">
        <v>377.86700000000002</v>
      </c>
      <c r="E64" s="210">
        <v>8.7738799999999997E-119</v>
      </c>
      <c r="F64" s="185" t="s">
        <v>5125</v>
      </c>
      <c r="G64" s="185" t="s">
        <v>5120</v>
      </c>
      <c r="H64" s="185" t="s">
        <v>5146</v>
      </c>
      <c r="I64" s="185" t="s">
        <v>3337</v>
      </c>
      <c r="J64" s="185" t="s">
        <v>3172</v>
      </c>
      <c r="K64" s="185" t="s">
        <v>3150</v>
      </c>
      <c r="L64" s="185" t="s">
        <v>5118</v>
      </c>
    </row>
    <row r="65" spans="1:12" s="185" customFormat="1" ht="16">
      <c r="A65" s="175">
        <v>63</v>
      </c>
      <c r="B65" s="185" t="s">
        <v>5128</v>
      </c>
      <c r="C65" s="185">
        <v>663</v>
      </c>
      <c r="D65" s="185">
        <v>310.45699999999999</v>
      </c>
      <c r="E65" s="210">
        <v>6.3225400000000003E-91</v>
      </c>
      <c r="F65" s="185" t="s">
        <v>5125</v>
      </c>
      <c r="G65" s="185" t="s">
        <v>5120</v>
      </c>
      <c r="H65" s="185" t="s">
        <v>5127</v>
      </c>
      <c r="I65" s="185" t="s">
        <v>3337</v>
      </c>
      <c r="J65" s="185" t="s">
        <v>3257</v>
      </c>
      <c r="K65" s="185" t="s">
        <v>3150</v>
      </c>
      <c r="L65" s="185" t="s">
        <v>5118</v>
      </c>
    </row>
    <row r="66" spans="1:12" s="185" customFormat="1" ht="16">
      <c r="A66" s="175">
        <v>64</v>
      </c>
      <c r="B66" s="185" t="s">
        <v>5126</v>
      </c>
      <c r="C66" s="185">
        <v>1042</v>
      </c>
      <c r="D66" s="185">
        <v>229.95</v>
      </c>
      <c r="E66" s="210">
        <v>1.12205E-60</v>
      </c>
      <c r="F66" s="185" t="s">
        <v>5125</v>
      </c>
      <c r="G66" s="185" t="s">
        <v>5124</v>
      </c>
      <c r="H66" s="185" t="s">
        <v>5123</v>
      </c>
      <c r="I66" s="185" t="s">
        <v>3337</v>
      </c>
      <c r="J66" s="185" t="s">
        <v>3172</v>
      </c>
      <c r="K66" s="185" t="s">
        <v>3150</v>
      </c>
      <c r="L66" s="185" t="s">
        <v>5118</v>
      </c>
    </row>
    <row r="67" spans="1:12" s="185" customFormat="1" ht="16">
      <c r="A67" s="175">
        <v>65</v>
      </c>
      <c r="B67" s="185" t="s">
        <v>5122</v>
      </c>
      <c r="C67" s="185">
        <v>844</v>
      </c>
      <c r="D67" s="185">
        <v>278.87</v>
      </c>
      <c r="E67" s="210">
        <v>2.49672E-76</v>
      </c>
      <c r="F67" s="185" t="s">
        <v>5121</v>
      </c>
      <c r="G67" s="185" t="s">
        <v>5120</v>
      </c>
      <c r="H67" s="185" t="s">
        <v>5119</v>
      </c>
      <c r="I67" s="185" t="s">
        <v>3337</v>
      </c>
      <c r="J67" s="185" t="s">
        <v>3257</v>
      </c>
      <c r="K67" s="185" t="s">
        <v>3150</v>
      </c>
      <c r="L67" s="185" t="s">
        <v>5118</v>
      </c>
    </row>
    <row r="68" spans="1:12" s="188" customFormat="1" ht="16">
      <c r="A68" s="175">
        <v>66</v>
      </c>
      <c r="B68" s="188" t="s">
        <v>1771</v>
      </c>
      <c r="C68" s="188">
        <v>636</v>
      </c>
      <c r="D68" s="209">
        <v>429869</v>
      </c>
      <c r="E68" s="208">
        <v>2.2141800000000001E-132</v>
      </c>
      <c r="F68" s="188" t="s">
        <v>7751</v>
      </c>
      <c r="G68" s="188" t="s">
        <v>5120</v>
      </c>
      <c r="H68" s="188" t="s">
        <v>7840</v>
      </c>
      <c r="I68" s="207" t="s">
        <v>3305</v>
      </c>
      <c r="J68" s="207" t="s">
        <v>7839</v>
      </c>
      <c r="K68" s="207" t="s">
        <v>7838</v>
      </c>
      <c r="L68" s="207" t="s">
        <v>4517</v>
      </c>
    </row>
    <row r="69" spans="1:12" s="188" customFormat="1" ht="16">
      <c r="A69" s="175">
        <v>67</v>
      </c>
      <c r="B69" s="188" t="s">
        <v>7831</v>
      </c>
      <c r="C69" s="188">
        <v>713</v>
      </c>
      <c r="D69" s="209">
        <v>369007</v>
      </c>
      <c r="E69" s="208">
        <v>8.8807800000000001E-108</v>
      </c>
      <c r="F69" s="188" t="s">
        <v>7774</v>
      </c>
      <c r="G69" s="188" t="s">
        <v>5139</v>
      </c>
      <c r="H69" s="188" t="s">
        <v>7750</v>
      </c>
      <c r="I69" s="207" t="s">
        <v>3305</v>
      </c>
      <c r="J69" s="207" t="s">
        <v>7830</v>
      </c>
      <c r="K69" s="207" t="s">
        <v>7829</v>
      </c>
      <c r="L69" s="207" t="s">
        <v>7828</v>
      </c>
    </row>
    <row r="70" spans="1:12" s="188" customFormat="1" ht="16">
      <c r="A70" s="175">
        <v>68</v>
      </c>
      <c r="B70" s="188" t="s">
        <v>7795</v>
      </c>
      <c r="C70" s="188">
        <v>699</v>
      </c>
      <c r="D70" s="209">
        <v>484952</v>
      </c>
      <c r="E70" s="208">
        <v>2.58591E-152</v>
      </c>
      <c r="F70" s="188" t="s">
        <v>7774</v>
      </c>
      <c r="G70" s="188" t="s">
        <v>5139</v>
      </c>
      <c r="H70" s="188" t="s">
        <v>7794</v>
      </c>
      <c r="I70" s="207" t="s">
        <v>3305</v>
      </c>
      <c r="J70" s="207" t="s">
        <v>4519</v>
      </c>
      <c r="K70" s="207" t="s">
        <v>7793</v>
      </c>
      <c r="L70" s="207" t="s">
        <v>4517</v>
      </c>
    </row>
    <row r="71" spans="1:12" s="188" customFormat="1" ht="16">
      <c r="A71" s="175">
        <v>69</v>
      </c>
      <c r="B71" s="188" t="s">
        <v>7775</v>
      </c>
      <c r="C71" s="188">
        <v>344</v>
      </c>
      <c r="D71" s="209">
        <v>377096</v>
      </c>
      <c r="E71" s="208">
        <v>1.0225600000000001E-115</v>
      </c>
      <c r="F71" s="188" t="s">
        <v>7774</v>
      </c>
      <c r="G71" s="188" t="s">
        <v>5120</v>
      </c>
      <c r="H71" s="188" t="s">
        <v>7773</v>
      </c>
      <c r="I71" s="207" t="s">
        <v>3305</v>
      </c>
      <c r="J71" s="207" t="s">
        <v>4519</v>
      </c>
      <c r="K71" s="207" t="s">
        <v>7772</v>
      </c>
      <c r="L71" s="207" t="s">
        <v>4517</v>
      </c>
    </row>
    <row r="72" spans="1:12" s="188" customFormat="1" ht="16">
      <c r="A72" s="175">
        <v>70</v>
      </c>
      <c r="B72" s="188" t="s">
        <v>7752</v>
      </c>
      <c r="C72" s="188">
        <v>839</v>
      </c>
      <c r="D72" s="209">
        <v>286574</v>
      </c>
      <c r="E72" s="208">
        <v>8.7583399999999998E-76</v>
      </c>
      <c r="F72" s="188" t="s">
        <v>7751</v>
      </c>
      <c r="G72" s="188" t="s">
        <v>5139</v>
      </c>
      <c r="H72" s="188" t="s">
        <v>7750</v>
      </c>
      <c r="I72" s="207" t="s">
        <v>3305</v>
      </c>
      <c r="J72" s="207" t="s">
        <v>4519</v>
      </c>
      <c r="K72" s="207" t="s">
        <v>4518</v>
      </c>
      <c r="L72" s="207" t="s">
        <v>4517</v>
      </c>
    </row>
    <row r="73" spans="1:12" s="188" customFormat="1" ht="15" customHeight="1">
      <c r="A73" s="175">
        <v>71</v>
      </c>
      <c r="B73" s="188" t="s">
        <v>6819</v>
      </c>
      <c r="C73" s="188">
        <v>354</v>
      </c>
      <c r="D73" s="209">
        <v>616178</v>
      </c>
      <c r="E73" s="208">
        <v>6.1699999999999998E-2</v>
      </c>
      <c r="F73" s="188" t="s">
        <v>6818</v>
      </c>
      <c r="G73" s="188" t="s">
        <v>5139</v>
      </c>
      <c r="H73" s="188" t="s">
        <v>6817</v>
      </c>
      <c r="I73" s="207" t="s">
        <v>3305</v>
      </c>
      <c r="J73" s="207" t="s">
        <v>3172</v>
      </c>
      <c r="K73" s="207" t="s">
        <v>3328</v>
      </c>
      <c r="L73" s="207" t="s">
        <v>3159</v>
      </c>
    </row>
    <row r="74" spans="1:12" s="188" customFormat="1" ht="16">
      <c r="A74" s="175">
        <v>72</v>
      </c>
      <c r="B74" s="188" t="s">
        <v>6365</v>
      </c>
      <c r="C74" s="188">
        <v>659</v>
      </c>
      <c r="D74" s="209">
        <v>311612</v>
      </c>
      <c r="E74" s="208">
        <v>3.69E-88</v>
      </c>
      <c r="F74" s="188" t="s">
        <v>6363</v>
      </c>
      <c r="G74" s="188" t="s">
        <v>5139</v>
      </c>
      <c r="H74" s="188" t="s">
        <v>6364</v>
      </c>
      <c r="J74" s="207" t="s">
        <v>3172</v>
      </c>
      <c r="K74" s="207" t="s">
        <v>3150</v>
      </c>
      <c r="L74" s="207" t="s">
        <v>5118</v>
      </c>
    </row>
    <row r="75" spans="1:12" s="188" customFormat="1" ht="16">
      <c r="A75" s="175">
        <v>73</v>
      </c>
      <c r="B75" s="188" t="s">
        <v>1652</v>
      </c>
      <c r="C75" s="188">
        <v>625</v>
      </c>
      <c r="D75" s="209">
        <v>646994</v>
      </c>
      <c r="E75" s="208">
        <v>3.7101299999999997E-2</v>
      </c>
      <c r="F75" s="188" t="s">
        <v>6363</v>
      </c>
      <c r="G75" s="188" t="s">
        <v>5120</v>
      </c>
      <c r="H75" s="188" t="s">
        <v>6362</v>
      </c>
      <c r="J75" s="207"/>
      <c r="K75" s="207"/>
      <c r="L75" s="207" t="s">
        <v>3159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5609-59D1-1448-8BB7-C0976E0410D0}">
  <dimension ref="A1:L86"/>
  <sheetViews>
    <sheetView workbookViewId="0">
      <selection activeCell="B51" sqref="B51"/>
    </sheetView>
  </sheetViews>
  <sheetFormatPr baseColWidth="10" defaultColWidth="8.6640625" defaultRowHeight="14"/>
  <cols>
    <col min="1" max="1" width="8.6640625" style="1"/>
    <col min="2" max="2" width="23.6640625" style="1" customWidth="1"/>
    <col min="3" max="3" width="8.6640625" style="1"/>
    <col min="4" max="4" width="11.83203125" style="1" customWidth="1"/>
    <col min="5" max="5" width="16.33203125" style="1" customWidth="1"/>
    <col min="6" max="6" width="51.5" style="1" customWidth="1"/>
    <col min="7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8667</v>
      </c>
    </row>
    <row r="3" spans="1:12" s="175" customFormat="1" ht="16">
      <c r="A3" s="175">
        <v>1</v>
      </c>
      <c r="B3" s="175" t="s">
        <v>1622</v>
      </c>
      <c r="C3" s="175">
        <v>767</v>
      </c>
      <c r="D3" s="191">
        <v>660218</v>
      </c>
      <c r="E3" s="175" t="s">
        <v>2011</v>
      </c>
      <c r="F3" s="175" t="s">
        <v>6589</v>
      </c>
      <c r="G3" s="175" t="s">
        <v>7146</v>
      </c>
      <c r="H3" s="175" t="s">
        <v>7145</v>
      </c>
      <c r="I3" s="189" t="s">
        <v>4962</v>
      </c>
      <c r="J3" s="189" t="s">
        <v>6575</v>
      </c>
      <c r="K3" s="189" t="s">
        <v>4947</v>
      </c>
      <c r="L3" s="189" t="s">
        <v>8224</v>
      </c>
    </row>
    <row r="4" spans="1:12" s="175" customFormat="1" ht="16">
      <c r="A4" s="175">
        <v>2</v>
      </c>
      <c r="B4" s="175" t="s">
        <v>841</v>
      </c>
      <c r="C4" s="175">
        <v>965</v>
      </c>
      <c r="D4" s="191">
        <v>590112</v>
      </c>
      <c r="E4" s="175" t="s">
        <v>2011</v>
      </c>
      <c r="F4" s="175" t="s">
        <v>7147</v>
      </c>
      <c r="G4" s="175" t="s">
        <v>7146</v>
      </c>
      <c r="H4" s="175" t="s">
        <v>7145</v>
      </c>
      <c r="J4" s="189" t="s">
        <v>6575</v>
      </c>
      <c r="K4" s="189" t="s">
        <v>4947</v>
      </c>
      <c r="L4" s="189" t="s">
        <v>6302</v>
      </c>
    </row>
    <row r="5" spans="1:12" s="175" customFormat="1" ht="16">
      <c r="A5" s="175">
        <v>3</v>
      </c>
      <c r="B5" s="175" t="s">
        <v>7144</v>
      </c>
      <c r="C5" s="175">
        <v>628</v>
      </c>
      <c r="D5" s="191">
        <v>233417</v>
      </c>
      <c r="E5" s="190">
        <v>2.8768799999999999E-58</v>
      </c>
      <c r="F5" s="175" t="s">
        <v>7143</v>
      </c>
      <c r="G5" s="175" t="s">
        <v>5521</v>
      </c>
      <c r="H5" s="175" t="s">
        <v>7142</v>
      </c>
      <c r="J5" s="192"/>
      <c r="K5" s="192"/>
      <c r="L5" s="192"/>
    </row>
    <row r="6" spans="1:12" s="175" customFormat="1" ht="16">
      <c r="A6" s="175">
        <v>4</v>
      </c>
      <c r="B6" s="175" t="s">
        <v>5308</v>
      </c>
      <c r="C6" s="175">
        <v>254</v>
      </c>
      <c r="D6" s="191">
        <v>187578</v>
      </c>
      <c r="E6" s="190">
        <v>1.4404999999999999E-49</v>
      </c>
      <c r="F6" s="175" t="s">
        <v>6591</v>
      </c>
      <c r="G6" s="175" t="s">
        <v>5306</v>
      </c>
      <c r="H6" s="175" t="s">
        <v>5305</v>
      </c>
      <c r="J6" s="189" t="s">
        <v>5304</v>
      </c>
      <c r="K6" s="189"/>
      <c r="L6" s="189" t="s">
        <v>5303</v>
      </c>
    </row>
    <row r="7" spans="1:12" s="175" customFormat="1" ht="16">
      <c r="A7" s="175">
        <v>5</v>
      </c>
      <c r="B7" s="175" t="s">
        <v>6590</v>
      </c>
      <c r="C7" s="175">
        <v>814</v>
      </c>
      <c r="D7" s="191">
        <v>431024</v>
      </c>
      <c r="E7" s="190">
        <v>8.7826899999999994E-129</v>
      </c>
      <c r="F7" s="175" t="s">
        <v>6589</v>
      </c>
      <c r="G7" s="175" t="s">
        <v>5521</v>
      </c>
      <c r="H7" s="175" t="s">
        <v>6588</v>
      </c>
      <c r="J7" s="192"/>
      <c r="K7" s="192"/>
      <c r="L7" s="192"/>
    </row>
    <row r="8" spans="1:12" s="186" customFormat="1" ht="16">
      <c r="A8" s="175">
        <v>6</v>
      </c>
      <c r="B8" s="186" t="s">
        <v>5308</v>
      </c>
      <c r="C8" s="186">
        <v>254</v>
      </c>
      <c r="D8" s="186">
        <v>187.578</v>
      </c>
      <c r="E8" s="187">
        <v>1.4640200000000001E-53</v>
      </c>
      <c r="F8" s="186" t="s">
        <v>5307</v>
      </c>
      <c r="G8" s="186" t="s">
        <v>5306</v>
      </c>
      <c r="H8" s="186" t="s">
        <v>5305</v>
      </c>
      <c r="J8" s="186" t="s">
        <v>5304</v>
      </c>
      <c r="L8" s="186" t="s">
        <v>5303</v>
      </c>
    </row>
    <row r="9" spans="1:12" s="175" customFormat="1" ht="16">
      <c r="A9" s="175">
        <v>7</v>
      </c>
      <c r="B9" s="175" t="s">
        <v>8221</v>
      </c>
      <c r="C9" s="175">
        <v>622</v>
      </c>
      <c r="D9" s="191">
        <v>870152</v>
      </c>
      <c r="E9" s="175" t="s">
        <v>2011</v>
      </c>
      <c r="F9" s="175" t="s">
        <v>6462</v>
      </c>
      <c r="G9" s="175" t="s">
        <v>5521</v>
      </c>
      <c r="H9" s="175" t="s">
        <v>8220</v>
      </c>
      <c r="J9" s="189"/>
      <c r="K9" s="189"/>
      <c r="L9" s="189" t="s">
        <v>951</v>
      </c>
    </row>
    <row r="10" spans="1:12" s="175" customFormat="1" ht="16">
      <c r="A10" s="175">
        <v>8</v>
      </c>
      <c r="B10" s="175" t="s">
        <v>6587</v>
      </c>
      <c r="C10" s="175">
        <v>526</v>
      </c>
      <c r="D10" s="175" t="s">
        <v>6586</v>
      </c>
      <c r="E10" s="175" t="s">
        <v>2011</v>
      </c>
      <c r="F10" s="175" t="s">
        <v>6331</v>
      </c>
      <c r="G10" s="175" t="s">
        <v>5521</v>
      </c>
      <c r="H10" s="175" t="s">
        <v>6330</v>
      </c>
      <c r="J10" s="189"/>
      <c r="K10" s="189"/>
      <c r="L10" s="189" t="s">
        <v>3167</v>
      </c>
    </row>
    <row r="11" spans="1:12" s="175" customFormat="1" ht="16">
      <c r="A11" s="175">
        <v>9</v>
      </c>
      <c r="B11" s="175" t="s">
        <v>6585</v>
      </c>
      <c r="C11" s="175">
        <v>786</v>
      </c>
      <c r="D11" s="191">
        <v>560451</v>
      </c>
      <c r="E11" s="175" t="s">
        <v>2011</v>
      </c>
      <c r="F11" s="175" t="s">
        <v>6584</v>
      </c>
      <c r="G11" s="175" t="s">
        <v>5521</v>
      </c>
      <c r="H11" s="175" t="s">
        <v>6583</v>
      </c>
      <c r="J11" s="189"/>
      <c r="K11" s="189"/>
      <c r="L11" s="189" t="s">
        <v>3159</v>
      </c>
    </row>
    <row r="12" spans="1:12" s="175" customFormat="1" ht="16">
      <c r="A12" s="175">
        <v>10</v>
      </c>
      <c r="B12" s="175" t="s">
        <v>6582</v>
      </c>
      <c r="C12" s="175">
        <v>773</v>
      </c>
      <c r="D12" s="175" t="s">
        <v>6581</v>
      </c>
      <c r="E12" s="190">
        <v>1.1300000000000001E-91</v>
      </c>
      <c r="F12" s="175" t="s">
        <v>6580</v>
      </c>
      <c r="G12" s="175" t="s">
        <v>5521</v>
      </c>
      <c r="H12" s="175" t="s">
        <v>6579</v>
      </c>
      <c r="J12" s="189"/>
      <c r="K12" s="189" t="s">
        <v>4644</v>
      </c>
      <c r="L12" s="189"/>
    </row>
    <row r="13" spans="1:12" s="175" customFormat="1" ht="16">
      <c r="A13" s="175">
        <v>11</v>
      </c>
      <c r="B13" s="175" t="s">
        <v>6578</v>
      </c>
      <c r="C13" s="175">
        <v>776</v>
      </c>
      <c r="D13" s="191">
        <v>354369</v>
      </c>
      <c r="E13" s="190">
        <v>1.6611900000000001E-104</v>
      </c>
      <c r="F13" s="175" t="s">
        <v>6577</v>
      </c>
      <c r="G13" s="175" t="s">
        <v>5521</v>
      </c>
      <c r="H13" s="175" t="s">
        <v>6576</v>
      </c>
      <c r="I13" s="189" t="s">
        <v>4962</v>
      </c>
      <c r="J13" s="189" t="s">
        <v>6575</v>
      </c>
      <c r="K13" s="189" t="s">
        <v>6574</v>
      </c>
      <c r="L13" s="189" t="s">
        <v>6573</v>
      </c>
    </row>
    <row r="14" spans="1:12" s="175" customFormat="1" ht="16">
      <c r="A14" s="175">
        <v>12</v>
      </c>
      <c r="B14" s="175" t="s">
        <v>6572</v>
      </c>
      <c r="C14" s="175">
        <v>390</v>
      </c>
      <c r="D14" s="191">
        <v>313153</v>
      </c>
      <c r="E14" s="190">
        <v>2.44693E-91</v>
      </c>
      <c r="F14" s="175" t="s">
        <v>6571</v>
      </c>
      <c r="G14" s="175" t="s">
        <v>5521</v>
      </c>
      <c r="H14" s="175" t="s">
        <v>6570</v>
      </c>
      <c r="I14" s="189" t="s">
        <v>4962</v>
      </c>
      <c r="J14" s="189" t="s">
        <v>6569</v>
      </c>
      <c r="K14" s="189" t="s">
        <v>6568</v>
      </c>
      <c r="L14" s="189" t="s">
        <v>6567</v>
      </c>
    </row>
    <row r="15" spans="1:12" s="175" customFormat="1" ht="16">
      <c r="A15" s="175">
        <v>13</v>
      </c>
      <c r="B15" s="175" t="s">
        <v>6566</v>
      </c>
      <c r="C15" s="175">
        <v>188</v>
      </c>
      <c r="D15" s="191">
        <v>141739</v>
      </c>
      <c r="E15" s="190">
        <v>1.34525E-30</v>
      </c>
      <c r="F15" s="175" t="s">
        <v>6462</v>
      </c>
      <c r="G15" s="175" t="s">
        <v>5521</v>
      </c>
      <c r="H15" s="175" t="s">
        <v>6565</v>
      </c>
      <c r="J15" s="192"/>
      <c r="K15" s="192"/>
      <c r="L15" s="192"/>
    </row>
    <row r="16" spans="1:12" s="175" customFormat="1" ht="16">
      <c r="A16" s="175">
        <v>14</v>
      </c>
      <c r="B16" s="175" t="s">
        <v>6564</v>
      </c>
      <c r="C16" s="175">
        <v>682</v>
      </c>
      <c r="D16" s="175" t="s">
        <v>6563</v>
      </c>
      <c r="E16" s="175" t="s">
        <v>2011</v>
      </c>
      <c r="F16" s="175" t="s">
        <v>6562</v>
      </c>
      <c r="G16" s="175" t="s">
        <v>5521</v>
      </c>
      <c r="H16" s="175" t="s">
        <v>6561</v>
      </c>
      <c r="J16" s="189"/>
      <c r="K16" s="189"/>
      <c r="L16" s="189" t="s">
        <v>4821</v>
      </c>
    </row>
    <row r="17" spans="1:12" s="175" customFormat="1" ht="16">
      <c r="A17" s="175">
        <v>15</v>
      </c>
      <c r="B17" s="175" t="s">
        <v>846</v>
      </c>
      <c r="C17" s="175">
        <v>744</v>
      </c>
      <c r="D17" s="175" t="s">
        <v>6560</v>
      </c>
      <c r="E17" s="175" t="s">
        <v>2011</v>
      </c>
      <c r="F17" s="175" t="s">
        <v>6559</v>
      </c>
      <c r="G17" s="175" t="s">
        <v>6285</v>
      </c>
      <c r="H17" s="175" t="s">
        <v>6558</v>
      </c>
      <c r="J17" s="189" t="s">
        <v>5304</v>
      </c>
      <c r="K17" s="189"/>
      <c r="L17" s="189" t="s">
        <v>6302</v>
      </c>
    </row>
    <row r="18" spans="1:12" s="175" customFormat="1" ht="16">
      <c r="A18" s="175">
        <v>16</v>
      </c>
      <c r="B18" s="175" t="s">
        <v>6463</v>
      </c>
      <c r="C18" s="175">
        <v>250</v>
      </c>
      <c r="D18" s="191">
        <v>197208</v>
      </c>
      <c r="E18" s="190">
        <v>1.2742399999999999E-49</v>
      </c>
      <c r="F18" s="175" t="s">
        <v>6462</v>
      </c>
      <c r="G18" s="175" t="s">
        <v>5521</v>
      </c>
      <c r="H18" s="175" t="s">
        <v>6461</v>
      </c>
      <c r="J18" s="192"/>
      <c r="K18" s="192"/>
      <c r="L18" s="192"/>
    </row>
    <row r="19" spans="1:12" s="175" customFormat="1" ht="16">
      <c r="A19" s="175">
        <v>17</v>
      </c>
      <c r="B19" s="175" t="s">
        <v>844</v>
      </c>
      <c r="C19" s="175">
        <v>568</v>
      </c>
      <c r="D19" s="191">
        <v>893649</v>
      </c>
      <c r="E19" s="175" t="s">
        <v>2011</v>
      </c>
      <c r="F19" s="175" t="s">
        <v>6331</v>
      </c>
      <c r="G19" s="175" t="s">
        <v>5521</v>
      </c>
      <c r="H19" s="175" t="s">
        <v>6330</v>
      </c>
      <c r="J19" s="189" t="s">
        <v>5304</v>
      </c>
      <c r="K19" s="189"/>
      <c r="L19" s="189" t="s">
        <v>3167</v>
      </c>
    </row>
    <row r="20" spans="1:12" s="175" customFormat="1" ht="16">
      <c r="A20" s="175">
        <v>18</v>
      </c>
      <c r="B20" s="175" t="s">
        <v>7126</v>
      </c>
      <c r="C20" s="175">
        <v>101</v>
      </c>
      <c r="D20" s="191">
        <v>997525</v>
      </c>
      <c r="E20" s="190">
        <v>4.28259E-19</v>
      </c>
      <c r="F20" s="175" t="s">
        <v>7125</v>
      </c>
      <c r="G20" s="175" t="s">
        <v>7124</v>
      </c>
      <c r="H20" s="175" t="s">
        <v>7123</v>
      </c>
      <c r="J20" s="189" t="s">
        <v>7122</v>
      </c>
      <c r="K20" s="189" t="s">
        <v>7121</v>
      </c>
      <c r="L20" s="189" t="s">
        <v>3167</v>
      </c>
    </row>
    <row r="21" spans="1:12" s="175" customFormat="1" ht="16">
      <c r="A21" s="175">
        <v>19</v>
      </c>
      <c r="B21" s="175" t="s">
        <v>8171</v>
      </c>
      <c r="C21" s="175">
        <v>698</v>
      </c>
      <c r="D21" s="175" t="s">
        <v>8170</v>
      </c>
      <c r="E21" s="175" t="s">
        <v>2011</v>
      </c>
      <c r="F21" s="175" t="s">
        <v>8169</v>
      </c>
      <c r="G21" s="175" t="s">
        <v>7146</v>
      </c>
      <c r="H21" s="175" t="s">
        <v>8153</v>
      </c>
      <c r="J21" s="189" t="s">
        <v>8168</v>
      </c>
      <c r="K21" s="189"/>
      <c r="L21" s="189" t="s">
        <v>7972</v>
      </c>
    </row>
    <row r="22" spans="1:12" s="175" customFormat="1" ht="16">
      <c r="A22" s="175">
        <v>20</v>
      </c>
      <c r="B22" s="175" t="s">
        <v>2750</v>
      </c>
      <c r="C22" s="175">
        <v>668</v>
      </c>
      <c r="D22" s="175" t="s">
        <v>8155</v>
      </c>
      <c r="E22" s="175" t="s">
        <v>2011</v>
      </c>
      <c r="F22" s="175" t="s">
        <v>8154</v>
      </c>
      <c r="G22" s="175" t="s">
        <v>7146</v>
      </c>
      <c r="H22" s="175" t="s">
        <v>8153</v>
      </c>
      <c r="J22" s="189" t="s">
        <v>6575</v>
      </c>
      <c r="K22" s="189" t="s">
        <v>4829</v>
      </c>
      <c r="L22" s="189" t="s">
        <v>7972</v>
      </c>
    </row>
    <row r="23" spans="1:12" s="175" customFormat="1" ht="16">
      <c r="A23" s="175">
        <v>21</v>
      </c>
      <c r="B23" s="175" t="s">
        <v>6460</v>
      </c>
      <c r="C23" s="175">
        <v>503</v>
      </c>
      <c r="D23" s="191">
        <v>115546</v>
      </c>
      <c r="E23" s="190">
        <v>4.7772100000000002E-19</v>
      </c>
      <c r="F23" s="175" t="s">
        <v>6459</v>
      </c>
      <c r="G23" s="175" t="s">
        <v>6458</v>
      </c>
      <c r="H23" s="175" t="s">
        <v>6457</v>
      </c>
      <c r="J23" s="189" t="s">
        <v>4702</v>
      </c>
      <c r="K23" s="189"/>
      <c r="L23" s="189" t="s">
        <v>3159</v>
      </c>
    </row>
    <row r="24" spans="1:12" s="186" customFormat="1" ht="16">
      <c r="A24" s="175">
        <v>22</v>
      </c>
      <c r="B24" s="186" t="s">
        <v>5695</v>
      </c>
      <c r="C24" s="186">
        <v>301</v>
      </c>
      <c r="D24" s="186">
        <v>176.02199999999999</v>
      </c>
      <c r="E24" s="187">
        <v>4.3511699999999999E-48</v>
      </c>
      <c r="F24" s="186" t="s">
        <v>5694</v>
      </c>
      <c r="G24" s="186" t="s">
        <v>5693</v>
      </c>
      <c r="H24" s="186" t="s">
        <v>5692</v>
      </c>
      <c r="J24" s="186" t="s">
        <v>4702</v>
      </c>
      <c r="L24" s="186" t="s">
        <v>5173</v>
      </c>
    </row>
    <row r="25" spans="1:12" s="175" customFormat="1" ht="16">
      <c r="A25" s="175">
        <v>23</v>
      </c>
      <c r="B25" s="175" t="s">
        <v>5861</v>
      </c>
      <c r="C25" s="175">
        <v>201</v>
      </c>
      <c r="D25" s="191">
        <v>654698</v>
      </c>
      <c r="E25" s="190">
        <v>3.82195E-4</v>
      </c>
      <c r="F25" s="175" t="s">
        <v>7120</v>
      </c>
      <c r="G25" s="175" t="s">
        <v>5859</v>
      </c>
      <c r="H25" s="175" t="s">
        <v>7119</v>
      </c>
      <c r="J25" s="189"/>
      <c r="K25" s="189"/>
      <c r="L25" s="189" t="s">
        <v>3159</v>
      </c>
    </row>
    <row r="26" spans="1:12" s="175" customFormat="1" ht="16">
      <c r="A26" s="175">
        <v>24</v>
      </c>
      <c r="B26" s="175" t="s">
        <v>6460</v>
      </c>
      <c r="C26" s="175">
        <v>503</v>
      </c>
      <c r="D26" s="191">
        <v>115546</v>
      </c>
      <c r="E26" s="190">
        <v>4.7772100000000002E-19</v>
      </c>
      <c r="F26" s="175" t="s">
        <v>6459</v>
      </c>
      <c r="G26" s="175" t="s">
        <v>6458</v>
      </c>
      <c r="H26" s="175" t="s">
        <v>6457</v>
      </c>
      <c r="J26" s="189" t="s">
        <v>4702</v>
      </c>
      <c r="K26" s="189"/>
      <c r="L26" s="189" t="s">
        <v>3159</v>
      </c>
    </row>
    <row r="27" spans="1:12" s="186" customFormat="1" ht="16">
      <c r="A27" s="175">
        <v>25</v>
      </c>
      <c r="B27" s="186" t="s">
        <v>5861</v>
      </c>
      <c r="C27" s="186">
        <v>201</v>
      </c>
      <c r="D27" s="186">
        <v>66.240200000000002</v>
      </c>
      <c r="E27" s="187">
        <v>1.65226E-9</v>
      </c>
      <c r="F27" s="186" t="s">
        <v>5860</v>
      </c>
      <c r="G27" s="186" t="s">
        <v>5859</v>
      </c>
      <c r="H27" s="186" t="s">
        <v>5858</v>
      </c>
      <c r="L27" s="186" t="s">
        <v>3159</v>
      </c>
    </row>
    <row r="28" spans="1:12" s="175" customFormat="1" ht="16">
      <c r="A28" s="175">
        <v>26</v>
      </c>
      <c r="B28" s="175" t="s">
        <v>1620</v>
      </c>
      <c r="C28" s="175">
        <v>557</v>
      </c>
      <c r="D28" s="191">
        <v>648662</v>
      </c>
      <c r="E28" s="175" t="s">
        <v>2011</v>
      </c>
      <c r="F28" s="175" t="s">
        <v>6773</v>
      </c>
      <c r="G28" s="175" t="s">
        <v>6772</v>
      </c>
      <c r="H28" s="175" t="s">
        <v>6771</v>
      </c>
      <c r="J28" s="189" t="s">
        <v>6770</v>
      </c>
      <c r="K28" s="189" t="s">
        <v>4947</v>
      </c>
      <c r="L28" s="189" t="s">
        <v>6302</v>
      </c>
    </row>
    <row r="29" spans="1:12" s="175" customFormat="1" ht="16">
      <c r="A29" s="175">
        <v>27</v>
      </c>
      <c r="B29" s="175" t="s">
        <v>1621</v>
      </c>
      <c r="C29" s="175">
        <v>569</v>
      </c>
      <c r="D29" s="175" t="s">
        <v>6774</v>
      </c>
      <c r="E29" s="175" t="s">
        <v>2011</v>
      </c>
      <c r="F29" s="175" t="s">
        <v>6773</v>
      </c>
      <c r="G29" s="175" t="s">
        <v>6772</v>
      </c>
      <c r="H29" s="175" t="s">
        <v>6771</v>
      </c>
      <c r="J29" s="189" t="s">
        <v>6770</v>
      </c>
      <c r="K29" s="189" t="s">
        <v>4947</v>
      </c>
      <c r="L29" s="189" t="s">
        <v>6302</v>
      </c>
    </row>
    <row r="30" spans="1:12" s="175" customFormat="1" ht="16">
      <c r="A30" s="175">
        <v>28</v>
      </c>
      <c r="B30" s="175" t="s">
        <v>7555</v>
      </c>
      <c r="C30" s="175">
        <v>608</v>
      </c>
      <c r="D30" s="191">
        <v>527582</v>
      </c>
      <c r="E30" s="190">
        <v>5.2068399999999997</v>
      </c>
      <c r="F30" s="175" t="s">
        <v>5483</v>
      </c>
      <c r="G30" s="175" t="s">
        <v>5482</v>
      </c>
      <c r="H30" s="175" t="s">
        <v>7554</v>
      </c>
      <c r="J30" s="189" t="s">
        <v>4496</v>
      </c>
      <c r="K30" s="189"/>
      <c r="L30" s="189" t="s">
        <v>1647</v>
      </c>
    </row>
    <row r="31" spans="1:12" s="175" customFormat="1" ht="16">
      <c r="A31" s="175">
        <v>29</v>
      </c>
      <c r="B31" s="175" t="s">
        <v>5907</v>
      </c>
      <c r="C31" s="175">
        <v>185</v>
      </c>
      <c r="D31" s="191">
        <v>893521</v>
      </c>
      <c r="E31" s="190">
        <v>1.3408400000000001E-14</v>
      </c>
      <c r="F31" s="175" t="s">
        <v>5483</v>
      </c>
      <c r="G31" s="175" t="s">
        <v>5489</v>
      </c>
      <c r="H31" s="175" t="s">
        <v>5906</v>
      </c>
      <c r="J31" s="189" t="s">
        <v>4655</v>
      </c>
      <c r="K31" s="189" t="s">
        <v>4829</v>
      </c>
      <c r="L31" s="189" t="s">
        <v>1647</v>
      </c>
    </row>
    <row r="32" spans="1:12" s="186" customFormat="1" ht="16">
      <c r="A32" s="175">
        <v>30</v>
      </c>
      <c r="B32" s="186" t="s">
        <v>5907</v>
      </c>
      <c r="C32" s="186">
        <v>185</v>
      </c>
      <c r="D32" s="186">
        <v>89.352099999999993</v>
      </c>
      <c r="E32" s="187">
        <v>1.3627199999999999E-19</v>
      </c>
      <c r="F32" s="186" t="s">
        <v>5483</v>
      </c>
      <c r="G32" s="186" t="s">
        <v>5489</v>
      </c>
      <c r="H32" s="186" t="s">
        <v>5906</v>
      </c>
      <c r="J32" s="186" t="s">
        <v>4655</v>
      </c>
      <c r="K32" s="186" t="s">
        <v>4829</v>
      </c>
      <c r="L32" s="186" t="s">
        <v>1647</v>
      </c>
    </row>
    <row r="33" spans="1:12" s="186" customFormat="1" ht="16">
      <c r="A33" s="175">
        <v>31</v>
      </c>
      <c r="B33" s="186" t="s">
        <v>5504</v>
      </c>
      <c r="C33" s="186">
        <v>171</v>
      </c>
      <c r="D33" s="186">
        <v>69.321799999999996</v>
      </c>
      <c r="E33" s="187">
        <v>2.59638E-11</v>
      </c>
      <c r="F33" s="186" t="s">
        <v>5503</v>
      </c>
      <c r="G33" s="186" t="s">
        <v>5499</v>
      </c>
      <c r="H33" s="186" t="s">
        <v>5502</v>
      </c>
      <c r="J33" s="186" t="s">
        <v>4655</v>
      </c>
      <c r="L33" s="186" t="s">
        <v>5477</v>
      </c>
    </row>
    <row r="34" spans="1:12" s="186" customFormat="1" ht="16">
      <c r="A34" s="175">
        <v>32</v>
      </c>
      <c r="B34" s="186" t="s">
        <v>5501</v>
      </c>
      <c r="C34" s="186">
        <v>284</v>
      </c>
      <c r="D34" s="186">
        <v>68.551400000000001</v>
      </c>
      <c r="E34" s="187">
        <v>3.9624199999999998E-10</v>
      </c>
      <c r="F34" s="186" t="s">
        <v>5500</v>
      </c>
      <c r="G34" s="186" t="s">
        <v>5499</v>
      </c>
      <c r="H34" s="186" t="s">
        <v>5498</v>
      </c>
      <c r="J34" s="186" t="s">
        <v>4655</v>
      </c>
      <c r="L34" s="186" t="s">
        <v>1647</v>
      </c>
    </row>
    <row r="35" spans="1:12" s="186" customFormat="1" ht="16">
      <c r="A35" s="175">
        <v>33</v>
      </c>
      <c r="B35" s="186" t="s">
        <v>1645</v>
      </c>
      <c r="C35" s="186">
        <v>146</v>
      </c>
      <c r="D35" s="186">
        <v>46.594999999999999</v>
      </c>
      <c r="E35" s="187">
        <v>2.5837100000000002E-4</v>
      </c>
      <c r="F35" s="186" t="s">
        <v>5483</v>
      </c>
      <c r="G35" s="186" t="s">
        <v>5482</v>
      </c>
      <c r="H35" s="186" t="s">
        <v>5497</v>
      </c>
      <c r="J35" s="186" t="s">
        <v>4655</v>
      </c>
      <c r="L35" s="186" t="s">
        <v>1647</v>
      </c>
    </row>
    <row r="36" spans="1:12" s="186" customFormat="1" ht="16">
      <c r="A36" s="175">
        <v>34</v>
      </c>
      <c r="B36" s="186" t="s">
        <v>5496</v>
      </c>
      <c r="C36" s="186">
        <v>197</v>
      </c>
      <c r="D36" s="186">
        <v>65.084599999999995</v>
      </c>
      <c r="E36" s="187">
        <v>1.23224E-10</v>
      </c>
      <c r="F36" s="186" t="s">
        <v>5486</v>
      </c>
      <c r="G36" s="186" t="s">
        <v>5489</v>
      </c>
      <c r="H36" s="186" t="s">
        <v>5495</v>
      </c>
      <c r="J36" s="186" t="s">
        <v>4655</v>
      </c>
      <c r="L36" s="186" t="s">
        <v>5477</v>
      </c>
    </row>
    <row r="37" spans="1:12" s="186" customFormat="1" ht="16">
      <c r="A37" s="175">
        <v>35</v>
      </c>
      <c r="B37" s="186" t="s">
        <v>5494</v>
      </c>
      <c r="C37" s="186">
        <v>826</v>
      </c>
      <c r="D37" s="186">
        <v>63.1586</v>
      </c>
      <c r="E37" s="187">
        <v>2.5316099999999999E-8</v>
      </c>
      <c r="F37" s="186" t="s">
        <v>5483</v>
      </c>
      <c r="G37" s="186" t="s">
        <v>5482</v>
      </c>
      <c r="H37" s="186" t="s">
        <v>5493</v>
      </c>
      <c r="J37" s="186" t="s">
        <v>4655</v>
      </c>
      <c r="L37" s="186" t="s">
        <v>1647</v>
      </c>
    </row>
    <row r="38" spans="1:12" s="186" customFormat="1" ht="16">
      <c r="A38" s="175">
        <v>36</v>
      </c>
      <c r="B38" s="186" t="s">
        <v>5492</v>
      </c>
      <c r="C38" s="186">
        <v>742</v>
      </c>
      <c r="D38" s="186">
        <v>60.8474</v>
      </c>
      <c r="E38" s="187">
        <v>1.04142E-6</v>
      </c>
      <c r="F38" s="186" t="s">
        <v>5483</v>
      </c>
      <c r="G38" s="186" t="s">
        <v>5489</v>
      </c>
      <c r="H38" s="186" t="s">
        <v>5491</v>
      </c>
      <c r="J38" s="186" t="s">
        <v>4655</v>
      </c>
      <c r="L38" s="186" t="s">
        <v>1647</v>
      </c>
    </row>
    <row r="39" spans="1:12" s="186" customFormat="1" ht="16">
      <c r="A39" s="175">
        <v>37</v>
      </c>
      <c r="B39" s="186" t="s">
        <v>5490</v>
      </c>
      <c r="C39" s="186">
        <v>387</v>
      </c>
      <c r="D39" s="186">
        <v>53.1434</v>
      </c>
      <c r="E39" s="187">
        <v>2.0611500000000001E-5</v>
      </c>
      <c r="F39" s="186" t="s">
        <v>5486</v>
      </c>
      <c r="G39" s="186" t="s">
        <v>5489</v>
      </c>
      <c r="H39" s="186" t="s">
        <v>5488</v>
      </c>
      <c r="J39" s="186" t="s">
        <v>4655</v>
      </c>
      <c r="L39" s="186" t="s">
        <v>1647</v>
      </c>
    </row>
    <row r="40" spans="1:12" s="186" customFormat="1" ht="16">
      <c r="A40" s="175">
        <v>38</v>
      </c>
      <c r="B40" s="186" t="s">
        <v>5487</v>
      </c>
      <c r="C40" s="186">
        <v>218</v>
      </c>
      <c r="D40" s="186">
        <v>65.469800000000006</v>
      </c>
      <c r="E40" s="187">
        <v>1.0308899999999999E-10</v>
      </c>
      <c r="F40" s="186" t="s">
        <v>5486</v>
      </c>
      <c r="G40" s="186" t="s">
        <v>5482</v>
      </c>
      <c r="H40" s="186" t="s">
        <v>5485</v>
      </c>
      <c r="J40" s="186" t="s">
        <v>4655</v>
      </c>
      <c r="L40" s="186" t="s">
        <v>5477</v>
      </c>
    </row>
    <row r="41" spans="1:12" s="186" customFormat="1" ht="16">
      <c r="A41" s="175">
        <v>39</v>
      </c>
      <c r="B41" s="186" t="s">
        <v>5484</v>
      </c>
      <c r="C41" s="186">
        <v>162</v>
      </c>
      <c r="D41" s="186">
        <v>58.921399999999998</v>
      </c>
      <c r="E41" s="187">
        <v>1.2810500000000001E-8</v>
      </c>
      <c r="F41" s="186" t="s">
        <v>5483</v>
      </c>
      <c r="G41" s="186" t="s">
        <v>5482</v>
      </c>
      <c r="H41" s="186" t="s">
        <v>5481</v>
      </c>
      <c r="J41" s="186" t="s">
        <v>4655</v>
      </c>
      <c r="L41" s="186" t="s">
        <v>1647</v>
      </c>
    </row>
    <row r="42" spans="1:12" s="186" customFormat="1" ht="16">
      <c r="A42" s="175">
        <v>40</v>
      </c>
      <c r="B42" s="186" t="s">
        <v>888</v>
      </c>
      <c r="C42" s="186">
        <v>227</v>
      </c>
      <c r="D42" s="186">
        <v>95.515299999999996</v>
      </c>
      <c r="E42" s="187">
        <v>5.6215799999999997E-21</v>
      </c>
      <c r="F42" s="186" t="s">
        <v>5480</v>
      </c>
      <c r="G42" s="186" t="s">
        <v>5479</v>
      </c>
      <c r="H42" s="186" t="s">
        <v>5478</v>
      </c>
      <c r="J42" s="186" t="s">
        <v>4655</v>
      </c>
      <c r="L42" s="186" t="s">
        <v>5477</v>
      </c>
    </row>
    <row r="43" spans="1:12" s="175" customFormat="1" ht="16">
      <c r="A43" s="175">
        <v>41</v>
      </c>
      <c r="B43" s="175" t="s">
        <v>7249</v>
      </c>
      <c r="C43" s="175">
        <v>341</v>
      </c>
      <c r="D43" s="191">
        <v>158688</v>
      </c>
      <c r="E43" s="190">
        <v>2.3313400000000001E-36</v>
      </c>
      <c r="F43" s="175" t="s">
        <v>7248</v>
      </c>
      <c r="G43" s="175" t="s">
        <v>7247</v>
      </c>
      <c r="H43" s="175" t="s">
        <v>7246</v>
      </c>
      <c r="J43" s="189" t="s">
        <v>5304</v>
      </c>
      <c r="K43" s="189"/>
      <c r="L43" s="189" t="s">
        <v>5303</v>
      </c>
    </row>
    <row r="44" spans="1:12" s="175" customFormat="1" ht="16">
      <c r="A44" s="175">
        <v>42</v>
      </c>
      <c r="B44" s="175" t="s">
        <v>6557</v>
      </c>
      <c r="C44" s="175">
        <v>343</v>
      </c>
      <c r="D44" s="175" t="s">
        <v>6556</v>
      </c>
      <c r="E44" s="190">
        <v>1.5999999999999999E-70</v>
      </c>
      <c r="F44" s="175" t="s">
        <v>6555</v>
      </c>
      <c r="G44" s="175" t="s">
        <v>6554</v>
      </c>
      <c r="H44" s="175" t="s">
        <v>6553</v>
      </c>
      <c r="J44" s="189" t="s">
        <v>5304</v>
      </c>
      <c r="K44" s="189"/>
      <c r="L44" s="189" t="s">
        <v>5303</v>
      </c>
    </row>
    <row r="45" spans="1:12" s="175" customFormat="1" ht="16">
      <c r="A45" s="175">
        <v>43</v>
      </c>
      <c r="B45" s="175" t="s">
        <v>7240</v>
      </c>
      <c r="C45" s="175">
        <v>365</v>
      </c>
      <c r="D45" s="191">
        <v>360918</v>
      </c>
      <c r="E45" s="190">
        <v>1.3350699999999999E-113</v>
      </c>
      <c r="F45" s="175" t="s">
        <v>7239</v>
      </c>
      <c r="G45" s="175" t="s">
        <v>5898</v>
      </c>
      <c r="H45" s="175" t="s">
        <v>7238</v>
      </c>
      <c r="J45" s="189" t="s">
        <v>5304</v>
      </c>
      <c r="K45" s="189"/>
      <c r="L45" s="189" t="s">
        <v>6302</v>
      </c>
    </row>
    <row r="46" spans="1:12" s="175" customFormat="1" ht="16">
      <c r="A46" s="175">
        <v>44</v>
      </c>
      <c r="B46" s="175" t="s">
        <v>7061</v>
      </c>
      <c r="C46" s="175">
        <v>502</v>
      </c>
      <c r="D46" s="191">
        <v>248</v>
      </c>
      <c r="E46" s="190">
        <v>1.9999999999999998E-71</v>
      </c>
      <c r="F46" s="189" t="s">
        <v>7060</v>
      </c>
      <c r="G46" s="189" t="s">
        <v>6647</v>
      </c>
      <c r="H46" s="175" t="s">
        <v>7059</v>
      </c>
      <c r="J46" s="189"/>
      <c r="K46" s="189"/>
      <c r="L46" s="189" t="s">
        <v>3159</v>
      </c>
    </row>
    <row r="47" spans="1:12" s="175" customFormat="1" ht="16">
      <c r="A47" s="175">
        <v>45</v>
      </c>
      <c r="B47" s="175" t="s">
        <v>6792</v>
      </c>
      <c r="C47" s="175">
        <v>384</v>
      </c>
      <c r="D47" s="191">
        <v>201445</v>
      </c>
      <c r="E47" s="190">
        <v>1.0599999999999999E-50</v>
      </c>
      <c r="F47" s="175" t="s">
        <v>6791</v>
      </c>
      <c r="G47" s="175" t="s">
        <v>6790</v>
      </c>
      <c r="H47" s="175" t="s">
        <v>6789</v>
      </c>
      <c r="J47" s="189" t="s">
        <v>6575</v>
      </c>
      <c r="K47" s="189"/>
      <c r="L47" s="189" t="s">
        <v>6302</v>
      </c>
    </row>
    <row r="48" spans="1:12" s="175" customFormat="1" ht="16">
      <c r="A48" s="175">
        <v>46</v>
      </c>
      <c r="B48" s="175" t="s">
        <v>6788</v>
      </c>
      <c r="C48" s="175">
        <v>613</v>
      </c>
      <c r="D48" s="191">
        <v>369777</v>
      </c>
      <c r="E48" s="190">
        <v>7.6200000000000003E-110</v>
      </c>
      <c r="F48" s="175" t="s">
        <v>6286</v>
      </c>
      <c r="G48" s="175" t="s">
        <v>6285</v>
      </c>
      <c r="H48" s="175" t="s">
        <v>6787</v>
      </c>
      <c r="J48" s="192"/>
      <c r="K48" s="192"/>
      <c r="L48" s="192"/>
    </row>
    <row r="49" spans="1:12" s="175" customFormat="1" ht="16">
      <c r="A49" s="175">
        <v>47</v>
      </c>
      <c r="B49" s="175" t="s">
        <v>6786</v>
      </c>
      <c r="C49" s="175">
        <v>304</v>
      </c>
      <c r="D49" s="191">
        <v>889669</v>
      </c>
      <c r="E49" s="190">
        <v>1.0099999999999999E-11</v>
      </c>
      <c r="F49" s="175" t="s">
        <v>6785</v>
      </c>
      <c r="G49" s="175" t="s">
        <v>4801</v>
      </c>
      <c r="H49" s="175" t="s">
        <v>6784</v>
      </c>
      <c r="J49" s="189"/>
      <c r="K49" s="189" t="s">
        <v>4121</v>
      </c>
      <c r="L49" s="189" t="s">
        <v>3159</v>
      </c>
    </row>
    <row r="50" spans="1:12" s="175" customFormat="1" ht="16">
      <c r="A50" s="175">
        <v>48</v>
      </c>
      <c r="B50" s="175" t="s">
        <v>6783</v>
      </c>
      <c r="C50" s="175">
        <v>472</v>
      </c>
      <c r="D50" s="191">
        <v>489189</v>
      </c>
      <c r="E50" s="190">
        <v>6.1358499999999996E-155</v>
      </c>
      <c r="F50" s="175" t="s">
        <v>6782</v>
      </c>
      <c r="G50" s="175" t="s">
        <v>6781</v>
      </c>
      <c r="H50" s="175" t="s">
        <v>6780</v>
      </c>
      <c r="J50" s="189"/>
      <c r="K50" s="189" t="s">
        <v>3150</v>
      </c>
      <c r="L50" s="189" t="s">
        <v>3151</v>
      </c>
    </row>
    <row r="51" spans="1:12" s="175" customFormat="1" ht="16">
      <c r="A51" s="175">
        <v>49</v>
      </c>
      <c r="B51" s="175" t="s">
        <v>6779</v>
      </c>
      <c r="C51" s="175">
        <v>263</v>
      </c>
      <c r="D51" s="191">
        <v>839593</v>
      </c>
      <c r="E51" s="190">
        <v>3.5500000000000001E-10</v>
      </c>
      <c r="F51" s="175" t="s">
        <v>2882</v>
      </c>
      <c r="G51" s="175" t="s">
        <v>6291</v>
      </c>
      <c r="H51" s="175" t="s">
        <v>6778</v>
      </c>
      <c r="J51" s="189" t="s">
        <v>6303</v>
      </c>
      <c r="K51" s="189" t="s">
        <v>4829</v>
      </c>
      <c r="L51" s="189" t="s">
        <v>6302</v>
      </c>
    </row>
    <row r="52" spans="1:12" s="175" customFormat="1" ht="16">
      <c r="A52" s="175">
        <v>50</v>
      </c>
      <c r="B52" s="175" t="s">
        <v>6777</v>
      </c>
      <c r="C52" s="175">
        <v>225</v>
      </c>
      <c r="D52" s="191">
        <v>781814</v>
      </c>
      <c r="E52" s="190">
        <v>2.0899999999999999E-8</v>
      </c>
      <c r="F52" s="175" t="s">
        <v>6776</v>
      </c>
      <c r="G52" s="175" t="s">
        <v>4434</v>
      </c>
      <c r="H52" s="175" t="s">
        <v>6775</v>
      </c>
      <c r="J52" s="189" t="s">
        <v>6575</v>
      </c>
      <c r="K52" s="189" t="s">
        <v>4121</v>
      </c>
      <c r="L52" s="189" t="s">
        <v>6302</v>
      </c>
    </row>
    <row r="53" spans="1:12" s="175" customFormat="1" ht="16">
      <c r="A53" s="175">
        <v>51</v>
      </c>
      <c r="B53" s="175" t="s">
        <v>2881</v>
      </c>
      <c r="C53" s="175">
        <v>321</v>
      </c>
      <c r="D53" s="191">
        <v>989821</v>
      </c>
      <c r="E53" s="190">
        <v>4.7099999999999996E-15</v>
      </c>
      <c r="F53" s="175" t="s">
        <v>6294</v>
      </c>
      <c r="G53" s="175" t="s">
        <v>6322</v>
      </c>
      <c r="H53" s="175" t="s">
        <v>6321</v>
      </c>
      <c r="J53" s="189" t="s">
        <v>6303</v>
      </c>
      <c r="K53" s="189" t="s">
        <v>4829</v>
      </c>
      <c r="L53" s="189" t="s">
        <v>6320</v>
      </c>
    </row>
    <row r="54" spans="1:12" s="175" customFormat="1" ht="16">
      <c r="A54" s="175">
        <v>52</v>
      </c>
      <c r="B54" s="175" t="s">
        <v>834</v>
      </c>
      <c r="C54" s="175">
        <v>472</v>
      </c>
      <c r="D54" s="191">
        <v>924337</v>
      </c>
      <c r="E54" s="190">
        <v>3.3800000000000001E-12</v>
      </c>
      <c r="F54" s="175" t="s">
        <v>2882</v>
      </c>
      <c r="G54" s="175" t="s">
        <v>5306</v>
      </c>
      <c r="H54" s="175" t="s">
        <v>6319</v>
      </c>
      <c r="J54" s="189" t="s">
        <v>6303</v>
      </c>
      <c r="K54" s="189" t="s">
        <v>4829</v>
      </c>
      <c r="L54" s="189" t="s">
        <v>6302</v>
      </c>
    </row>
    <row r="55" spans="1:12" s="175" customFormat="1" ht="16">
      <c r="A55" s="175">
        <v>53</v>
      </c>
      <c r="B55" s="175" t="s">
        <v>6318</v>
      </c>
      <c r="C55" s="175">
        <v>338</v>
      </c>
      <c r="D55" s="191">
        <v>870409</v>
      </c>
      <c r="E55" s="190">
        <v>1.11E-10</v>
      </c>
      <c r="F55" s="175" t="s">
        <v>2882</v>
      </c>
      <c r="G55" s="175" t="s">
        <v>6291</v>
      </c>
      <c r="H55" s="175" t="s">
        <v>6317</v>
      </c>
      <c r="J55" s="189" t="s">
        <v>6303</v>
      </c>
      <c r="K55" s="189" t="s">
        <v>4829</v>
      </c>
      <c r="L55" s="189" t="s">
        <v>6302</v>
      </c>
    </row>
    <row r="56" spans="1:12" s="175" customFormat="1" ht="16">
      <c r="A56" s="175">
        <v>54</v>
      </c>
      <c r="B56" s="175" t="s">
        <v>6316</v>
      </c>
      <c r="C56" s="175">
        <v>323</v>
      </c>
      <c r="D56" s="191">
        <v>816481</v>
      </c>
      <c r="E56" s="190">
        <v>3.6199999999999999E-9</v>
      </c>
      <c r="F56" s="175" t="s">
        <v>6294</v>
      </c>
      <c r="G56" s="175" t="s">
        <v>5306</v>
      </c>
      <c r="H56" s="175" t="s">
        <v>6315</v>
      </c>
      <c r="J56" s="189" t="s">
        <v>6314</v>
      </c>
      <c r="K56" s="189" t="s">
        <v>6313</v>
      </c>
      <c r="L56" s="189" t="s">
        <v>6312</v>
      </c>
    </row>
    <row r="57" spans="1:12" s="175" customFormat="1" ht="16">
      <c r="A57" s="175">
        <v>55</v>
      </c>
      <c r="B57" s="175" t="s">
        <v>6311</v>
      </c>
      <c r="C57" s="175">
        <v>481</v>
      </c>
      <c r="D57" s="191">
        <v>870409</v>
      </c>
      <c r="E57" s="190">
        <v>1.2899999999999999E-10</v>
      </c>
      <c r="F57" s="175" t="s">
        <v>6310</v>
      </c>
      <c r="G57" s="175" t="s">
        <v>5306</v>
      </c>
      <c r="H57" s="175" t="s">
        <v>6309</v>
      </c>
      <c r="J57" s="189" t="s">
        <v>6303</v>
      </c>
      <c r="K57" s="189" t="s">
        <v>4829</v>
      </c>
      <c r="L57" s="189" t="s">
        <v>6302</v>
      </c>
    </row>
    <row r="58" spans="1:12" s="175" customFormat="1" ht="16">
      <c r="A58" s="175">
        <v>56</v>
      </c>
      <c r="B58" s="175" t="s">
        <v>6308</v>
      </c>
      <c r="C58" s="175">
        <v>790</v>
      </c>
      <c r="D58" s="191">
        <v>881965</v>
      </c>
      <c r="E58" s="190">
        <v>3.3201799999999999E-10</v>
      </c>
      <c r="F58" s="175" t="s">
        <v>6307</v>
      </c>
      <c r="G58" s="175" t="s">
        <v>5306</v>
      </c>
      <c r="H58" s="175" t="s">
        <v>6306</v>
      </c>
      <c r="J58" s="189" t="s">
        <v>3172</v>
      </c>
      <c r="K58" s="189"/>
      <c r="L58" s="189" t="s">
        <v>3167</v>
      </c>
    </row>
    <row r="59" spans="1:12" s="175" customFormat="1" ht="16">
      <c r="A59" s="175">
        <v>57</v>
      </c>
      <c r="B59" s="175" t="s">
        <v>6305</v>
      </c>
      <c r="C59" s="175">
        <v>312</v>
      </c>
      <c r="D59" s="191">
        <v>685514</v>
      </c>
      <c r="E59" s="190">
        <v>1.8600000000000001E-5</v>
      </c>
      <c r="F59" s="175" t="s">
        <v>2882</v>
      </c>
      <c r="G59" s="175" t="s">
        <v>4434</v>
      </c>
      <c r="H59" s="175" t="s">
        <v>6304</v>
      </c>
      <c r="J59" s="189" t="s">
        <v>6303</v>
      </c>
      <c r="K59" s="189" t="s">
        <v>4829</v>
      </c>
      <c r="L59" s="189" t="s">
        <v>6302</v>
      </c>
    </row>
    <row r="60" spans="1:12" s="175" customFormat="1" ht="16">
      <c r="A60" s="175">
        <v>58</v>
      </c>
      <c r="B60" s="175" t="s">
        <v>6301</v>
      </c>
      <c r="C60" s="175">
        <v>342</v>
      </c>
      <c r="D60" s="191">
        <v>816481</v>
      </c>
      <c r="E60" s="190">
        <v>5.4800000000000001E-9</v>
      </c>
      <c r="F60" s="175" t="s">
        <v>6294</v>
      </c>
      <c r="G60" s="175" t="s">
        <v>6300</v>
      </c>
      <c r="H60" s="175" t="s">
        <v>6299</v>
      </c>
      <c r="J60" s="189" t="s">
        <v>6298</v>
      </c>
      <c r="K60" s="189" t="s">
        <v>6297</v>
      </c>
      <c r="L60" s="189" t="s">
        <v>6296</v>
      </c>
    </row>
    <row r="61" spans="1:12" s="175" customFormat="1" ht="16">
      <c r="A61" s="175">
        <v>59</v>
      </c>
      <c r="B61" s="175" t="s">
        <v>6295</v>
      </c>
      <c r="C61" s="175">
        <v>379</v>
      </c>
      <c r="D61" s="191">
        <v>747146</v>
      </c>
      <c r="E61" s="190">
        <v>2.5687399999999999E-6</v>
      </c>
      <c r="F61" s="175" t="s">
        <v>6294</v>
      </c>
      <c r="G61" s="175" t="s">
        <v>6291</v>
      </c>
      <c r="H61" s="175" t="s">
        <v>6293</v>
      </c>
      <c r="J61" s="189"/>
      <c r="K61" s="189"/>
      <c r="L61" s="189" t="s">
        <v>3167</v>
      </c>
    </row>
    <row r="62" spans="1:12" s="175" customFormat="1" ht="16">
      <c r="A62" s="175">
        <v>60</v>
      </c>
      <c r="B62" s="175" t="s">
        <v>6292</v>
      </c>
      <c r="C62" s="175">
        <v>271</v>
      </c>
      <c r="D62" s="191">
        <v>843445</v>
      </c>
      <c r="E62" s="190">
        <v>2.8899999999999998E-10</v>
      </c>
      <c r="F62" s="175" t="s">
        <v>2882</v>
      </c>
      <c r="G62" s="175" t="s">
        <v>6291</v>
      </c>
      <c r="H62" s="175" t="s">
        <v>6290</v>
      </c>
      <c r="J62" s="189" t="s">
        <v>3172</v>
      </c>
      <c r="K62" s="189"/>
      <c r="L62" s="189" t="s">
        <v>3167</v>
      </c>
    </row>
    <row r="63" spans="1:12" s="175" customFormat="1" ht="16">
      <c r="A63" s="175">
        <v>61</v>
      </c>
      <c r="B63" s="175" t="s">
        <v>6289</v>
      </c>
      <c r="C63" s="175">
        <v>1014</v>
      </c>
      <c r="D63" s="191">
        <v>889669</v>
      </c>
      <c r="E63" s="190">
        <v>1.1700000000000001E-9</v>
      </c>
      <c r="F63" s="175" t="s">
        <v>6286</v>
      </c>
      <c r="G63" s="175" t="s">
        <v>6285</v>
      </c>
      <c r="H63" s="175" t="s">
        <v>6288</v>
      </c>
      <c r="J63" s="189"/>
      <c r="K63" s="189"/>
      <c r="L63" s="189" t="s">
        <v>3159</v>
      </c>
    </row>
    <row r="64" spans="1:12" s="175" customFormat="1" ht="16">
      <c r="A64" s="175">
        <v>62</v>
      </c>
      <c r="B64" s="175" t="s">
        <v>6287</v>
      </c>
      <c r="C64" s="175">
        <v>552</v>
      </c>
      <c r="D64" s="191">
        <v>298516</v>
      </c>
      <c r="E64" s="190">
        <v>1.07E-83</v>
      </c>
      <c r="F64" s="175" t="s">
        <v>6286</v>
      </c>
      <c r="G64" s="175" t="s">
        <v>6285</v>
      </c>
      <c r="H64" s="175" t="s">
        <v>6284</v>
      </c>
    </row>
    <row r="65" spans="1:12" s="186" customFormat="1" ht="16">
      <c r="A65" s="175">
        <v>63</v>
      </c>
      <c r="B65" s="186" t="s">
        <v>1604</v>
      </c>
      <c r="C65" s="186">
        <v>230</v>
      </c>
      <c r="D65" s="186">
        <v>123.25</v>
      </c>
      <c r="E65" s="187">
        <v>3.2077500000000001E-30</v>
      </c>
      <c r="F65" s="186" t="s">
        <v>5311</v>
      </c>
      <c r="G65" s="186" t="s">
        <v>5310</v>
      </c>
      <c r="H65" s="186" t="s">
        <v>5309</v>
      </c>
      <c r="J65" s="186" t="s">
        <v>5304</v>
      </c>
      <c r="K65" s="186" t="s">
        <v>4829</v>
      </c>
      <c r="L65" s="186" t="s">
        <v>5173</v>
      </c>
    </row>
    <row r="66" spans="1:12" s="175" customFormat="1" ht="16">
      <c r="A66" s="175">
        <v>64</v>
      </c>
      <c r="B66" s="175" t="s">
        <v>8255</v>
      </c>
      <c r="C66" s="175">
        <v>934</v>
      </c>
      <c r="D66" s="175" t="s">
        <v>8254</v>
      </c>
      <c r="E66" s="175" t="s">
        <v>2011</v>
      </c>
      <c r="F66" s="175" t="s">
        <v>8253</v>
      </c>
      <c r="G66" s="175" t="s">
        <v>6781</v>
      </c>
      <c r="H66" s="175" t="s">
        <v>8252</v>
      </c>
      <c r="I66" s="189" t="s">
        <v>4962</v>
      </c>
      <c r="J66" s="189" t="s">
        <v>8251</v>
      </c>
      <c r="K66" s="189" t="s">
        <v>8250</v>
      </c>
      <c r="L66" s="189" t="s">
        <v>8249</v>
      </c>
    </row>
    <row r="67" spans="1:12" s="175" customFormat="1" ht="16">
      <c r="A67" s="175">
        <v>65</v>
      </c>
      <c r="B67" s="175" t="s">
        <v>8264</v>
      </c>
      <c r="C67" s="175">
        <v>918</v>
      </c>
      <c r="D67" s="191">
        <v>192</v>
      </c>
      <c r="E67" s="193">
        <v>7.0000000000000001E-49</v>
      </c>
      <c r="F67" s="194" t="s">
        <v>8263</v>
      </c>
      <c r="G67" s="189" t="s">
        <v>7565</v>
      </c>
      <c r="H67" s="175" t="s">
        <v>8262</v>
      </c>
      <c r="J67" s="189"/>
      <c r="K67" s="189"/>
      <c r="L67" s="189" t="s">
        <v>3133</v>
      </c>
    </row>
    <row r="68" spans="1:12" s="175" customFormat="1" ht="16">
      <c r="A68" s="175">
        <v>66</v>
      </c>
      <c r="B68" s="175" t="s">
        <v>5900</v>
      </c>
      <c r="C68" s="175">
        <v>273</v>
      </c>
      <c r="D68" s="191">
        <v>236498</v>
      </c>
      <c r="E68" s="190">
        <v>2.5143100000000001E-66</v>
      </c>
      <c r="F68" s="175" t="s">
        <v>7243</v>
      </c>
      <c r="G68" s="175" t="s">
        <v>5898</v>
      </c>
      <c r="H68" s="175" t="s">
        <v>7245</v>
      </c>
      <c r="J68" s="189" t="s">
        <v>5304</v>
      </c>
      <c r="K68" s="189"/>
      <c r="L68" s="189" t="s">
        <v>5303</v>
      </c>
    </row>
    <row r="69" spans="1:12" s="175" customFormat="1" ht="16">
      <c r="A69" s="175">
        <v>67</v>
      </c>
      <c r="B69" s="175" t="s">
        <v>7244</v>
      </c>
      <c r="C69" s="175">
        <v>306</v>
      </c>
      <c r="D69" s="191">
        <v>230335</v>
      </c>
      <c r="E69" s="190">
        <v>2.20124E-63</v>
      </c>
      <c r="F69" s="175" t="s">
        <v>7243</v>
      </c>
      <c r="G69" s="175" t="s">
        <v>7242</v>
      </c>
      <c r="H69" s="175" t="s">
        <v>7241</v>
      </c>
      <c r="J69" s="189" t="s">
        <v>5304</v>
      </c>
      <c r="K69" s="189"/>
      <c r="L69" s="189" t="s">
        <v>5303</v>
      </c>
    </row>
    <row r="70" spans="1:12" s="175" customFormat="1" ht="16">
      <c r="A70" s="175">
        <v>68</v>
      </c>
      <c r="B70" s="175" t="s">
        <v>6721</v>
      </c>
      <c r="C70" s="175">
        <v>168</v>
      </c>
      <c r="D70" s="191">
        <v>105916</v>
      </c>
      <c r="E70" s="190">
        <v>1.02E-18</v>
      </c>
      <c r="F70" s="175" t="s">
        <v>6720</v>
      </c>
      <c r="G70" s="175" t="s">
        <v>6711</v>
      </c>
      <c r="H70" s="175" t="s">
        <v>6719</v>
      </c>
      <c r="J70" s="189"/>
      <c r="K70" s="189"/>
      <c r="L70" s="189" t="s">
        <v>5303</v>
      </c>
    </row>
    <row r="71" spans="1:12" s="175" customFormat="1" ht="16">
      <c r="A71" s="175">
        <v>69</v>
      </c>
      <c r="B71" s="175" t="s">
        <v>835</v>
      </c>
      <c r="C71" s="175">
        <v>794</v>
      </c>
      <c r="D71" s="191">
        <v>352829</v>
      </c>
      <c r="E71" s="190">
        <v>7.1999999999999996E-104</v>
      </c>
      <c r="F71" s="175" t="s">
        <v>6718</v>
      </c>
      <c r="G71" s="175" t="s">
        <v>6554</v>
      </c>
      <c r="H71" s="175" t="s">
        <v>6717</v>
      </c>
      <c r="J71" s="189" t="s">
        <v>6575</v>
      </c>
      <c r="K71" s="189"/>
      <c r="L71" s="189" t="s">
        <v>6302</v>
      </c>
    </row>
    <row r="72" spans="1:12" s="175" customFormat="1" ht="16">
      <c r="A72" s="175">
        <v>70</v>
      </c>
      <c r="B72" s="175" t="s">
        <v>6716</v>
      </c>
      <c r="C72" s="175">
        <v>1216</v>
      </c>
      <c r="D72" s="191">
        <v>102834</v>
      </c>
      <c r="E72" s="190">
        <v>1.40761E-14</v>
      </c>
      <c r="F72" s="175" t="s">
        <v>6715</v>
      </c>
      <c r="G72" s="175" t="s">
        <v>6554</v>
      </c>
      <c r="H72" s="175" t="s">
        <v>6714</v>
      </c>
      <c r="J72" s="189" t="s">
        <v>5304</v>
      </c>
      <c r="K72" s="189"/>
      <c r="L72" s="189" t="s">
        <v>5303</v>
      </c>
    </row>
    <row r="73" spans="1:12" s="175" customFormat="1" ht="16">
      <c r="A73" s="175">
        <v>71</v>
      </c>
      <c r="B73" s="175" t="s">
        <v>6713</v>
      </c>
      <c r="C73" s="175">
        <v>414</v>
      </c>
      <c r="D73" s="191">
        <v>343584</v>
      </c>
      <c r="E73" s="190">
        <v>1.3001499999999999E-105</v>
      </c>
      <c r="F73" s="175" t="s">
        <v>6712</v>
      </c>
      <c r="G73" s="175" t="s">
        <v>6711</v>
      </c>
      <c r="H73" s="175" t="s">
        <v>6710</v>
      </c>
      <c r="J73" s="189" t="s">
        <v>6575</v>
      </c>
      <c r="K73" s="189" t="s">
        <v>6709</v>
      </c>
      <c r="L73" s="189" t="s">
        <v>6302</v>
      </c>
    </row>
    <row r="74" spans="1:12" s="175" customFormat="1" ht="16">
      <c r="A74" s="175">
        <v>72</v>
      </c>
      <c r="B74" s="175" t="s">
        <v>6708</v>
      </c>
      <c r="C74" s="175">
        <v>171</v>
      </c>
      <c r="D74" s="191">
        <v>146362</v>
      </c>
      <c r="E74" s="190">
        <v>3.0699999999999999E-34</v>
      </c>
      <c r="F74" s="175" t="s">
        <v>6706</v>
      </c>
      <c r="G74" s="175" t="s">
        <v>5306</v>
      </c>
      <c r="H74" s="175" t="s">
        <v>6705</v>
      </c>
      <c r="J74" s="189" t="s">
        <v>5304</v>
      </c>
      <c r="K74" s="189"/>
      <c r="L74" s="189" t="s">
        <v>5303</v>
      </c>
    </row>
    <row r="75" spans="1:12" s="175" customFormat="1" ht="16">
      <c r="A75" s="175">
        <v>73</v>
      </c>
      <c r="B75" s="175" t="s">
        <v>6707</v>
      </c>
      <c r="C75" s="175">
        <v>274</v>
      </c>
      <c r="D75" s="191">
        <v>570466</v>
      </c>
      <c r="E75" s="175" t="s">
        <v>2011</v>
      </c>
      <c r="F75" s="175" t="s">
        <v>6706</v>
      </c>
      <c r="G75" s="175" t="s">
        <v>5306</v>
      </c>
      <c r="H75" s="175" t="s">
        <v>6705</v>
      </c>
      <c r="J75" s="189" t="s">
        <v>5304</v>
      </c>
      <c r="K75" s="189"/>
      <c r="L75" s="189" t="s">
        <v>5303</v>
      </c>
    </row>
    <row r="76" spans="1:12" s="175" customFormat="1" ht="16">
      <c r="A76" s="175">
        <v>74</v>
      </c>
      <c r="B76" s="175" t="s">
        <v>6704</v>
      </c>
      <c r="C76" s="175">
        <v>327</v>
      </c>
      <c r="D76" s="191">
        <v>103605</v>
      </c>
      <c r="E76" s="190">
        <v>2.75E-17</v>
      </c>
      <c r="F76" s="175" t="s">
        <v>6703</v>
      </c>
      <c r="G76" s="175" t="s">
        <v>5306</v>
      </c>
      <c r="H76" s="175" t="s">
        <v>6702</v>
      </c>
      <c r="J76" s="189" t="s">
        <v>5304</v>
      </c>
      <c r="K76" s="189"/>
      <c r="L76" s="189" t="s">
        <v>6302</v>
      </c>
    </row>
    <row r="77" spans="1:12" s="175" customFormat="1" ht="16">
      <c r="A77" s="175">
        <v>75</v>
      </c>
      <c r="B77" s="175" t="s">
        <v>6701</v>
      </c>
      <c r="C77" s="175">
        <v>267</v>
      </c>
      <c r="D77" s="191">
        <v>831889</v>
      </c>
      <c r="E77" s="190">
        <v>4.46E-12</v>
      </c>
      <c r="F77" s="175" t="s">
        <v>6700</v>
      </c>
      <c r="G77" s="175" t="s">
        <v>5306</v>
      </c>
      <c r="H77" s="175" t="s">
        <v>6699</v>
      </c>
      <c r="J77" s="189"/>
      <c r="K77" s="189" t="s">
        <v>4121</v>
      </c>
      <c r="L77" s="189"/>
    </row>
    <row r="78" spans="1:12" s="175" customFormat="1" ht="16">
      <c r="A78" s="175">
        <v>76</v>
      </c>
      <c r="B78" s="175" t="s">
        <v>6698</v>
      </c>
      <c r="C78" s="175">
        <v>362</v>
      </c>
      <c r="D78" s="191">
        <v>179874</v>
      </c>
      <c r="E78" s="190">
        <v>2.0720599999999999E-44</v>
      </c>
      <c r="F78" s="175" t="s">
        <v>6697</v>
      </c>
      <c r="G78" s="175" t="s">
        <v>5306</v>
      </c>
      <c r="H78" s="175" t="s">
        <v>6696</v>
      </c>
      <c r="J78" s="189" t="s">
        <v>5304</v>
      </c>
      <c r="K78" s="189"/>
      <c r="L78" s="189" t="s">
        <v>5303</v>
      </c>
    </row>
    <row r="79" spans="1:12" s="175" customFormat="1" ht="16">
      <c r="A79" s="175">
        <v>77</v>
      </c>
      <c r="B79" s="175" t="s">
        <v>6695</v>
      </c>
      <c r="C79" s="175">
        <v>343</v>
      </c>
      <c r="D79" s="191">
        <v>100908</v>
      </c>
      <c r="E79" s="190">
        <v>7.7555199999999999E-16</v>
      </c>
      <c r="F79" s="175" t="s">
        <v>8666</v>
      </c>
      <c r="G79" s="175" t="s">
        <v>6693</v>
      </c>
      <c r="H79" s="175" t="s">
        <v>6692</v>
      </c>
      <c r="J79" s="189" t="s">
        <v>6691</v>
      </c>
      <c r="K79" s="189"/>
      <c r="L79" s="189" t="s">
        <v>5303</v>
      </c>
    </row>
    <row r="80" spans="1:12" s="175" customFormat="1" ht="16">
      <c r="A80" s="175">
        <v>78</v>
      </c>
      <c r="B80" s="175" t="s">
        <v>6690</v>
      </c>
      <c r="C80" s="175">
        <v>444</v>
      </c>
      <c r="D80" s="191">
        <v>712478</v>
      </c>
      <c r="E80" s="190">
        <v>1.34E-5</v>
      </c>
      <c r="F80" s="175" t="s">
        <v>6689</v>
      </c>
      <c r="G80" s="175" t="s">
        <v>6688</v>
      </c>
      <c r="H80" s="175" t="s">
        <v>6687</v>
      </c>
      <c r="J80" s="189" t="s">
        <v>6686</v>
      </c>
      <c r="K80" s="189" t="s">
        <v>5044</v>
      </c>
      <c r="L80" s="189" t="s">
        <v>6302</v>
      </c>
    </row>
    <row r="81" spans="1:12" s="175" customFormat="1" ht="16">
      <c r="A81" s="175">
        <v>79</v>
      </c>
      <c r="B81" s="175" t="s">
        <v>6685</v>
      </c>
      <c r="C81" s="175">
        <v>206</v>
      </c>
      <c r="D81" s="191">
        <v>727886</v>
      </c>
      <c r="E81" s="190">
        <v>2.8299999999999999E-8</v>
      </c>
      <c r="F81" s="175" t="s">
        <v>6684</v>
      </c>
      <c r="G81" s="175" t="s">
        <v>6683</v>
      </c>
      <c r="H81" s="175" t="s">
        <v>6682</v>
      </c>
      <c r="J81" s="192"/>
      <c r="K81" s="192"/>
      <c r="L81" s="192"/>
    </row>
    <row r="82" spans="1:12" s="175" customFormat="1" ht="16">
      <c r="A82" s="175">
        <v>80</v>
      </c>
      <c r="B82" s="175" t="s">
        <v>6629</v>
      </c>
      <c r="C82" s="175">
        <v>732</v>
      </c>
      <c r="D82" s="191">
        <v>214927</v>
      </c>
      <c r="E82" s="190">
        <v>1.1400000000000001E-50</v>
      </c>
      <c r="F82" s="175" t="s">
        <v>6628</v>
      </c>
      <c r="G82" s="175" t="s">
        <v>5521</v>
      </c>
      <c r="H82" s="175" t="s">
        <v>6627</v>
      </c>
      <c r="J82" s="189"/>
      <c r="K82" s="189"/>
      <c r="L82" s="189" t="s">
        <v>3159</v>
      </c>
    </row>
    <row r="83" spans="1:12" s="175" customFormat="1" ht="16">
      <c r="A83" s="175">
        <v>81</v>
      </c>
      <c r="B83" s="175" t="s">
        <v>6354</v>
      </c>
      <c r="C83" s="175">
        <v>410</v>
      </c>
      <c r="D83" s="191">
        <v>117087</v>
      </c>
      <c r="E83" s="190">
        <v>1.25E-20</v>
      </c>
      <c r="F83" s="175" t="s">
        <v>6353</v>
      </c>
      <c r="G83" s="175" t="s">
        <v>4434</v>
      </c>
      <c r="H83" s="175" t="s">
        <v>6352</v>
      </c>
    </row>
    <row r="84" spans="1:12" s="175" customFormat="1" ht="16">
      <c r="A84" s="175">
        <v>82</v>
      </c>
      <c r="B84" s="175" t="s">
        <v>6351</v>
      </c>
      <c r="C84" s="175">
        <v>690</v>
      </c>
      <c r="D84" s="175" t="s">
        <v>6350</v>
      </c>
      <c r="E84" s="190">
        <v>3.1053000000000002E-53</v>
      </c>
      <c r="F84" s="175" t="s">
        <v>6349</v>
      </c>
      <c r="G84" s="175" t="s">
        <v>4801</v>
      </c>
      <c r="H84" s="175" t="s">
        <v>6348</v>
      </c>
      <c r="J84" s="189"/>
      <c r="K84" s="189"/>
      <c r="L84" s="189" t="s">
        <v>3167</v>
      </c>
    </row>
    <row r="85" spans="1:12" s="186" customFormat="1" ht="16">
      <c r="A85" s="175">
        <v>83</v>
      </c>
      <c r="B85" s="186" t="s">
        <v>5900</v>
      </c>
      <c r="C85" s="186">
        <v>273</v>
      </c>
      <c r="D85" s="186">
        <v>232.261</v>
      </c>
      <c r="E85" s="187">
        <v>1.6566000000000001E-69</v>
      </c>
      <c r="F85" s="186" t="s">
        <v>5899</v>
      </c>
      <c r="G85" s="186" t="s">
        <v>5898</v>
      </c>
      <c r="H85" s="186" t="s">
        <v>5897</v>
      </c>
      <c r="J85" s="186" t="s">
        <v>5304</v>
      </c>
      <c r="L85" s="186" t="s">
        <v>5303</v>
      </c>
    </row>
    <row r="86" spans="1:12" s="175" customFormat="1" ht="16">
      <c r="A86" s="175">
        <v>84</v>
      </c>
      <c r="B86" s="175" t="s">
        <v>5695</v>
      </c>
      <c r="C86" s="175">
        <v>301</v>
      </c>
      <c r="D86" s="191">
        <v>176022</v>
      </c>
      <c r="E86" s="190">
        <v>4.2812899999999996E-43</v>
      </c>
      <c r="F86" s="175" t="s">
        <v>5694</v>
      </c>
      <c r="G86" s="175" t="s">
        <v>5693</v>
      </c>
      <c r="H86" s="175" t="s">
        <v>5692</v>
      </c>
      <c r="J86" s="189" t="s">
        <v>4702</v>
      </c>
      <c r="K86" s="189"/>
      <c r="L86" s="189" t="s">
        <v>5173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719B-FCA7-1A46-939F-AED0F9FABE10}">
  <dimension ref="A1:L7"/>
  <sheetViews>
    <sheetView workbookViewId="0">
      <selection activeCell="B51" sqref="B51"/>
    </sheetView>
  </sheetViews>
  <sheetFormatPr baseColWidth="10" defaultColWidth="8.6640625" defaultRowHeight="15"/>
  <cols>
    <col min="1" max="1" width="9" bestFit="1" customWidth="1"/>
    <col min="2" max="2" width="24.6640625" customWidth="1"/>
    <col min="3" max="3" width="9" bestFit="1" customWidth="1"/>
    <col min="4" max="4" width="10.33203125" customWidth="1"/>
    <col min="5" max="5" width="12.6640625" customWidth="1"/>
    <col min="6" max="6" width="61" customWidth="1"/>
    <col min="7" max="7" width="34.1640625" customWidth="1"/>
    <col min="8" max="8" width="24.5" customWidth="1"/>
  </cols>
  <sheetData>
    <row r="1" spans="1:12" s="201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11" customFormat="1" ht="32" customHeight="1">
      <c r="A2" s="206" t="s">
        <v>8668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1:12" s="188" customFormat="1" ht="16">
      <c r="A3" s="214">
        <v>1</v>
      </c>
      <c r="B3" s="175" t="s">
        <v>7560</v>
      </c>
      <c r="C3" s="214">
        <v>522</v>
      </c>
      <c r="D3" s="218">
        <v>646994</v>
      </c>
      <c r="E3" s="217">
        <v>1.56484E-2</v>
      </c>
      <c r="F3" s="175" t="s">
        <v>7559</v>
      </c>
      <c r="G3" s="175" t="s">
        <v>7558</v>
      </c>
      <c r="H3" s="175" t="s">
        <v>7557</v>
      </c>
      <c r="I3" s="175"/>
      <c r="J3" s="189" t="s">
        <v>7556</v>
      </c>
      <c r="K3" s="189"/>
      <c r="L3" s="189"/>
    </row>
    <row r="4" spans="1:12" s="176" customFormat="1">
      <c r="A4" s="213">
        <v>2</v>
      </c>
      <c r="B4" s="177" t="s">
        <v>4643</v>
      </c>
      <c r="C4" s="213">
        <v>439</v>
      </c>
      <c r="D4" s="216">
        <v>577658</v>
      </c>
      <c r="E4" s="215">
        <v>1.5309600000000001</v>
      </c>
      <c r="F4" s="177" t="s">
        <v>4642</v>
      </c>
      <c r="G4" s="177" t="s">
        <v>4453</v>
      </c>
      <c r="H4" s="177" t="s">
        <v>4641</v>
      </c>
      <c r="I4" s="177"/>
      <c r="J4" s="177"/>
      <c r="K4" s="177"/>
      <c r="L4" s="177"/>
    </row>
    <row r="5" spans="1:12" s="174" customFormat="1">
      <c r="A5" s="212">
        <v>3</v>
      </c>
      <c r="B5" s="12" t="s">
        <v>4107</v>
      </c>
      <c r="C5" s="212">
        <v>471</v>
      </c>
      <c r="D5" s="212">
        <v>60</v>
      </c>
      <c r="E5" s="212">
        <v>7.3E-12</v>
      </c>
      <c r="F5" s="12" t="s">
        <v>4105</v>
      </c>
      <c r="G5" s="12" t="s">
        <v>4104</v>
      </c>
      <c r="H5" s="12"/>
      <c r="I5" s="12"/>
      <c r="J5" s="12"/>
      <c r="K5" s="12" t="s">
        <v>4103</v>
      </c>
      <c r="L5" s="12" t="s">
        <v>4102</v>
      </c>
    </row>
    <row r="6" spans="1:12" s="174" customFormat="1" ht="16">
      <c r="A6" s="214">
        <v>4</v>
      </c>
      <c r="B6" s="12" t="s">
        <v>4106</v>
      </c>
      <c r="C6" s="212">
        <v>392</v>
      </c>
      <c r="D6" s="212">
        <v>60</v>
      </c>
      <c r="E6" s="212">
        <v>2.2999999999999999E-27</v>
      </c>
      <c r="F6" s="12" t="s">
        <v>4105</v>
      </c>
      <c r="G6" s="12" t="s">
        <v>4104</v>
      </c>
      <c r="H6" s="12"/>
      <c r="I6" s="12"/>
      <c r="J6" s="12"/>
      <c r="K6" s="12" t="s">
        <v>4103</v>
      </c>
      <c r="L6" s="12" t="s">
        <v>4102</v>
      </c>
    </row>
    <row r="7" spans="1:12" s="174" customFormat="1">
      <c r="A7" s="213">
        <v>5</v>
      </c>
      <c r="B7" s="12" t="s">
        <v>828</v>
      </c>
      <c r="C7" s="212">
        <v>597</v>
      </c>
      <c r="D7" s="212">
        <v>10</v>
      </c>
      <c r="E7" s="212">
        <v>5.8000000000000003E-2</v>
      </c>
      <c r="F7" s="12" t="s">
        <v>4105</v>
      </c>
      <c r="G7" s="12" t="s">
        <v>4104</v>
      </c>
      <c r="H7" s="12"/>
      <c r="I7" s="12"/>
      <c r="J7" s="12"/>
      <c r="K7" s="12" t="s">
        <v>4103</v>
      </c>
      <c r="L7" s="12" t="s">
        <v>4102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6E31-1DCF-104A-9A70-D1677DCC4C8C}">
  <dimension ref="A1:L27"/>
  <sheetViews>
    <sheetView topLeftCell="A2" workbookViewId="0">
      <selection activeCell="B51" sqref="B51"/>
    </sheetView>
  </sheetViews>
  <sheetFormatPr baseColWidth="10" defaultColWidth="8.6640625" defaultRowHeight="14"/>
  <cols>
    <col min="1" max="1" width="9" style="1" bestFit="1" customWidth="1"/>
    <col min="2" max="2" width="26.33203125" style="1" customWidth="1"/>
    <col min="3" max="3" width="9" style="1" bestFit="1" customWidth="1"/>
    <col min="4" max="4" width="10.5" style="1" customWidth="1"/>
    <col min="5" max="5" width="10.33203125" style="1" customWidth="1"/>
    <col min="6" max="6" width="42.5" style="1" customWidth="1"/>
    <col min="7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8669</v>
      </c>
    </row>
    <row r="3" spans="1:12" s="175" customFormat="1" ht="16">
      <c r="A3" s="175">
        <v>1</v>
      </c>
      <c r="B3" s="175" t="s">
        <v>7303</v>
      </c>
      <c r="C3" s="175">
        <v>200</v>
      </c>
      <c r="D3" s="191">
        <v>851149</v>
      </c>
      <c r="E3" s="190">
        <v>2.2101300000000001E-11</v>
      </c>
      <c r="F3" s="175" t="s">
        <v>7302</v>
      </c>
      <c r="G3" s="175" t="s">
        <v>4481</v>
      </c>
      <c r="H3" s="175" t="s">
        <v>7301</v>
      </c>
      <c r="J3" s="189" t="s">
        <v>4650</v>
      </c>
      <c r="K3" s="189"/>
      <c r="L3" s="189" t="s">
        <v>4649</v>
      </c>
    </row>
    <row r="4" spans="1:12" s="175" customFormat="1" ht="16">
      <c r="A4" s="175">
        <v>2</v>
      </c>
      <c r="B4" s="175" t="s">
        <v>6881</v>
      </c>
      <c r="C4" s="175">
        <v>155</v>
      </c>
      <c r="D4" s="191">
        <v>196823</v>
      </c>
      <c r="E4" s="190">
        <v>1.13624E-55</v>
      </c>
      <c r="F4" s="175" t="s">
        <v>4538</v>
      </c>
      <c r="G4" s="175" t="s">
        <v>4481</v>
      </c>
      <c r="H4" s="175" t="s">
        <v>6880</v>
      </c>
      <c r="J4" s="189"/>
      <c r="K4" s="189"/>
      <c r="L4" s="189" t="s">
        <v>3167</v>
      </c>
    </row>
    <row r="5" spans="1:12" s="175" customFormat="1" ht="16">
      <c r="A5" s="175">
        <v>3</v>
      </c>
      <c r="B5" s="175" t="s">
        <v>6879</v>
      </c>
      <c r="C5" s="175">
        <v>126</v>
      </c>
      <c r="D5" s="175" t="s">
        <v>6878</v>
      </c>
      <c r="E5" s="190">
        <v>7.6500000000000001E-77</v>
      </c>
      <c r="F5" s="175" t="s">
        <v>4538</v>
      </c>
      <c r="G5" s="175" t="s">
        <v>5033</v>
      </c>
      <c r="H5" s="175" t="s">
        <v>6877</v>
      </c>
      <c r="J5" s="189"/>
      <c r="K5" s="189" t="s">
        <v>6872</v>
      </c>
      <c r="L5" s="189" t="s">
        <v>3167</v>
      </c>
    </row>
    <row r="6" spans="1:12" s="175" customFormat="1" ht="16">
      <c r="A6" s="175">
        <v>4</v>
      </c>
      <c r="B6" s="175" t="s">
        <v>6876</v>
      </c>
      <c r="C6" s="175">
        <v>139</v>
      </c>
      <c r="D6" s="191">
        <v>167548</v>
      </c>
      <c r="E6" s="190">
        <v>1.5499999999999999E-44</v>
      </c>
      <c r="F6" s="175" t="s">
        <v>4538</v>
      </c>
      <c r="G6" s="175" t="s">
        <v>6874</v>
      </c>
      <c r="H6" s="175" t="s">
        <v>6873</v>
      </c>
      <c r="J6" s="189"/>
      <c r="K6" s="189" t="s">
        <v>6872</v>
      </c>
      <c r="L6" s="189" t="s">
        <v>6296</v>
      </c>
    </row>
    <row r="7" spans="1:12" s="175" customFormat="1" ht="16">
      <c r="A7" s="175">
        <v>5</v>
      </c>
      <c r="B7" s="175" t="s">
        <v>6875</v>
      </c>
      <c r="C7" s="175">
        <v>152</v>
      </c>
      <c r="D7" s="191">
        <v>146362</v>
      </c>
      <c r="E7" s="190">
        <v>4.8699999999999999E-36</v>
      </c>
      <c r="F7" s="175" t="s">
        <v>4538</v>
      </c>
      <c r="G7" s="175" t="s">
        <v>6874</v>
      </c>
      <c r="H7" s="175" t="s">
        <v>6873</v>
      </c>
      <c r="J7" s="189"/>
      <c r="K7" s="189" t="s">
        <v>6872</v>
      </c>
      <c r="L7" s="189" t="s">
        <v>3167</v>
      </c>
    </row>
    <row r="8" spans="1:12" s="175" customFormat="1" ht="16">
      <c r="A8" s="175">
        <v>6</v>
      </c>
      <c r="B8" s="175" t="s">
        <v>6871</v>
      </c>
      <c r="C8" s="175">
        <v>162</v>
      </c>
      <c r="D8" s="191">
        <v>284648</v>
      </c>
      <c r="E8" s="190">
        <v>6.0985199999999996E-90</v>
      </c>
      <c r="F8" s="175" t="s">
        <v>6870</v>
      </c>
      <c r="G8" s="175" t="s">
        <v>4481</v>
      </c>
      <c r="H8" s="175" t="s">
        <v>6869</v>
      </c>
      <c r="J8" s="189" t="s">
        <v>6868</v>
      </c>
      <c r="K8" s="189" t="s">
        <v>6846</v>
      </c>
      <c r="L8" s="189" t="s">
        <v>6845</v>
      </c>
    </row>
    <row r="9" spans="1:12" s="175" customFormat="1" ht="16">
      <c r="A9" s="175">
        <v>7</v>
      </c>
      <c r="B9" s="175" t="s">
        <v>6867</v>
      </c>
      <c r="C9" s="175">
        <v>100</v>
      </c>
      <c r="D9" s="191">
        <v>135961</v>
      </c>
      <c r="E9" s="190">
        <v>7.5000000000000004E-34</v>
      </c>
      <c r="F9" s="175" t="s">
        <v>4529</v>
      </c>
      <c r="G9" s="175" t="s">
        <v>4481</v>
      </c>
      <c r="H9" s="175" t="s">
        <v>6866</v>
      </c>
      <c r="J9" s="189"/>
      <c r="K9" s="189"/>
      <c r="L9" s="189" t="s">
        <v>3167</v>
      </c>
    </row>
    <row r="10" spans="1:12" s="175" customFormat="1" ht="16">
      <c r="A10" s="175">
        <v>8</v>
      </c>
      <c r="B10" s="175" t="s">
        <v>6259</v>
      </c>
      <c r="C10" s="175">
        <v>99</v>
      </c>
      <c r="D10" s="191">
        <v>194897</v>
      </c>
      <c r="E10" s="190">
        <v>6.3903799999999997E-56</v>
      </c>
      <c r="F10" s="175" t="s">
        <v>6258</v>
      </c>
      <c r="G10" s="175" t="s">
        <v>4481</v>
      </c>
      <c r="H10" s="175" t="s">
        <v>6257</v>
      </c>
      <c r="J10" s="189"/>
      <c r="K10" s="189"/>
      <c r="L10" s="189" t="s">
        <v>3167</v>
      </c>
    </row>
    <row r="11" spans="1:12" s="175" customFormat="1" ht="16">
      <c r="A11" s="175">
        <v>9</v>
      </c>
      <c r="B11" s="175" t="s">
        <v>6862</v>
      </c>
      <c r="C11" s="175">
        <v>200</v>
      </c>
      <c r="D11" s="191">
        <v>608474</v>
      </c>
      <c r="E11" s="190">
        <v>1.5601999999999999E-4</v>
      </c>
      <c r="F11" s="175" t="s">
        <v>6861</v>
      </c>
      <c r="G11" s="175" t="s">
        <v>6860</v>
      </c>
      <c r="H11" s="175" t="s">
        <v>6859</v>
      </c>
      <c r="J11" s="189" t="s">
        <v>3167</v>
      </c>
    </row>
    <row r="12" spans="1:12" s="175" customFormat="1" ht="16">
      <c r="A12" s="175">
        <v>10</v>
      </c>
      <c r="B12" s="175" t="s">
        <v>6858</v>
      </c>
      <c r="C12" s="175">
        <v>105</v>
      </c>
      <c r="D12" s="191">
        <v>878113</v>
      </c>
      <c r="E12" s="190">
        <v>4.0327800000000002E-14</v>
      </c>
      <c r="F12" s="175" t="s">
        <v>6857</v>
      </c>
      <c r="G12" s="175" t="s">
        <v>5033</v>
      </c>
      <c r="H12" s="175" t="s">
        <v>6856</v>
      </c>
      <c r="J12" s="189" t="s">
        <v>3172</v>
      </c>
      <c r="K12" s="189" t="s">
        <v>3150</v>
      </c>
      <c r="L12" s="189" t="s">
        <v>6855</v>
      </c>
    </row>
    <row r="13" spans="1:12" s="175" customFormat="1" ht="16">
      <c r="A13" s="175">
        <v>11</v>
      </c>
      <c r="B13" s="175" t="s">
        <v>6854</v>
      </c>
      <c r="C13" s="175">
        <v>152</v>
      </c>
      <c r="D13" s="191">
        <v>124405</v>
      </c>
      <c r="E13" s="190">
        <v>1.47E-27</v>
      </c>
      <c r="F13" s="175" t="s">
        <v>6853</v>
      </c>
      <c r="G13" s="175" t="s">
        <v>4481</v>
      </c>
      <c r="H13" s="175" t="s">
        <v>6852</v>
      </c>
      <c r="J13" s="189"/>
      <c r="K13" s="189"/>
      <c r="L13" s="189" t="s">
        <v>3167</v>
      </c>
    </row>
    <row r="14" spans="1:12" s="175" customFormat="1" ht="16">
      <c r="A14" s="175">
        <v>12</v>
      </c>
      <c r="B14" s="175" t="s">
        <v>6851</v>
      </c>
      <c r="C14" s="175">
        <v>405</v>
      </c>
      <c r="D14" s="191">
        <v>156762</v>
      </c>
      <c r="E14" s="190">
        <v>4.7800000000000002E-37</v>
      </c>
      <c r="F14" s="175" t="s">
        <v>6850</v>
      </c>
      <c r="G14" s="175" t="s">
        <v>4481</v>
      </c>
      <c r="H14" s="175" t="s">
        <v>6849</v>
      </c>
      <c r="J14" s="189"/>
      <c r="K14" s="189"/>
      <c r="L14" s="189" t="s">
        <v>3167</v>
      </c>
    </row>
    <row r="15" spans="1:12" s="175" customFormat="1" ht="16">
      <c r="A15" s="175">
        <v>13</v>
      </c>
      <c r="B15" s="175" t="s">
        <v>6848</v>
      </c>
      <c r="C15" s="175">
        <v>114</v>
      </c>
      <c r="D15" s="191">
        <v>134035</v>
      </c>
      <c r="E15" s="190">
        <v>2.2699999999999999E-31</v>
      </c>
      <c r="F15" s="175" t="s">
        <v>6843</v>
      </c>
      <c r="G15" s="175" t="s">
        <v>4481</v>
      </c>
      <c r="H15" s="175" t="s">
        <v>6842</v>
      </c>
      <c r="J15" s="189" t="s">
        <v>6847</v>
      </c>
      <c r="K15" s="189" t="s">
        <v>6846</v>
      </c>
      <c r="L15" s="189" t="s">
        <v>6845</v>
      </c>
    </row>
    <row r="16" spans="1:12" s="175" customFormat="1" ht="16">
      <c r="A16" s="175">
        <v>14</v>
      </c>
      <c r="B16" s="175" t="s">
        <v>6844</v>
      </c>
      <c r="C16" s="175">
        <v>126</v>
      </c>
      <c r="D16" s="191">
        <v>183726</v>
      </c>
      <c r="E16" s="190">
        <v>1.7999999999999999E-50</v>
      </c>
      <c r="F16" s="175" t="s">
        <v>6843</v>
      </c>
      <c r="G16" s="175" t="s">
        <v>4481</v>
      </c>
      <c r="H16" s="175" t="s">
        <v>6842</v>
      </c>
      <c r="J16" s="189"/>
      <c r="K16" s="189"/>
      <c r="L16" s="189" t="s">
        <v>3167</v>
      </c>
    </row>
    <row r="17" spans="1:12" s="175" customFormat="1" ht="16">
      <c r="A17" s="175">
        <v>15</v>
      </c>
      <c r="B17" s="175" t="s">
        <v>6841</v>
      </c>
      <c r="C17" s="175">
        <v>148</v>
      </c>
      <c r="D17" s="191">
        <v>292352</v>
      </c>
      <c r="E17" s="190">
        <v>1.7799999999999999E-93</v>
      </c>
      <c r="F17" s="175" t="s">
        <v>6258</v>
      </c>
      <c r="G17" s="175" t="s">
        <v>4481</v>
      </c>
      <c r="H17" s="175" t="s">
        <v>6257</v>
      </c>
      <c r="J17" s="189"/>
      <c r="K17" s="189" t="s">
        <v>6840</v>
      </c>
      <c r="L17" s="189" t="s">
        <v>4030</v>
      </c>
    </row>
    <row r="18" spans="1:12" s="186" customFormat="1" ht="16">
      <c r="A18" s="175">
        <v>16</v>
      </c>
      <c r="B18" s="186" t="s">
        <v>5043</v>
      </c>
      <c r="C18" s="186">
        <v>200</v>
      </c>
      <c r="D18" s="186">
        <v>51.217399999999998</v>
      </c>
      <c r="E18" s="187">
        <v>7.0251600000000003E-5</v>
      </c>
      <c r="F18" s="186" t="s">
        <v>5042</v>
      </c>
      <c r="G18" s="186" t="s">
        <v>4481</v>
      </c>
      <c r="H18" s="186" t="s">
        <v>5041</v>
      </c>
      <c r="L18" s="186" t="s">
        <v>3167</v>
      </c>
    </row>
    <row r="19" spans="1:12" s="177" customFormat="1" ht="16">
      <c r="A19" s="175">
        <v>17</v>
      </c>
      <c r="B19" s="177" t="s">
        <v>4548</v>
      </c>
      <c r="C19" s="179">
        <v>729</v>
      </c>
      <c r="D19" s="179">
        <v>70.477400000000003</v>
      </c>
      <c r="E19" s="178">
        <v>4.5533500000000002E-9</v>
      </c>
      <c r="F19" s="177" t="s">
        <v>4545</v>
      </c>
      <c r="G19" s="177" t="s">
        <v>4544</v>
      </c>
      <c r="H19" s="177" t="s">
        <v>4543</v>
      </c>
      <c r="K19" s="177" t="s">
        <v>4542</v>
      </c>
    </row>
    <row r="20" spans="1:12" s="177" customFormat="1" ht="16">
      <c r="A20" s="175">
        <v>18</v>
      </c>
      <c r="B20" s="177" t="s">
        <v>4547</v>
      </c>
      <c r="C20" s="179">
        <v>675</v>
      </c>
      <c r="D20" s="179">
        <v>58.921399999999998</v>
      </c>
      <c r="E20" s="178">
        <v>1.5869799999999998E-5</v>
      </c>
      <c r="F20" s="177" t="s">
        <v>4545</v>
      </c>
      <c r="G20" s="177" t="s">
        <v>4544</v>
      </c>
      <c r="H20" s="177" t="s">
        <v>4543</v>
      </c>
      <c r="L20" s="177" t="s">
        <v>4542</v>
      </c>
    </row>
    <row r="21" spans="1:12" s="177" customFormat="1" ht="16">
      <c r="A21" s="175">
        <v>19</v>
      </c>
      <c r="B21" s="177" t="s">
        <v>4546</v>
      </c>
      <c r="C21" s="179">
        <v>670</v>
      </c>
      <c r="D21" s="179">
        <v>56.225000000000001</v>
      </c>
      <c r="E21" s="178">
        <v>1.04143E-4</v>
      </c>
      <c r="F21" s="177" t="s">
        <v>4545</v>
      </c>
      <c r="G21" s="177" t="s">
        <v>4544</v>
      </c>
      <c r="H21" s="177" t="s">
        <v>4543</v>
      </c>
      <c r="L21" s="177" t="s">
        <v>4542</v>
      </c>
    </row>
    <row r="22" spans="1:12" s="177" customFormat="1" ht="16">
      <c r="A22" s="175">
        <v>20</v>
      </c>
      <c r="B22" s="177" t="s">
        <v>4541</v>
      </c>
      <c r="C22" s="179">
        <v>156</v>
      </c>
      <c r="D22" s="180">
        <v>101679</v>
      </c>
      <c r="E22" s="178">
        <v>7.6703599999999999E-19</v>
      </c>
      <c r="F22" s="177" t="s">
        <v>4538</v>
      </c>
      <c r="G22" s="177" t="s">
        <v>4481</v>
      </c>
      <c r="H22" s="177" t="s">
        <v>4540</v>
      </c>
      <c r="L22" s="177" t="s">
        <v>3167</v>
      </c>
    </row>
    <row r="23" spans="1:12" s="177" customFormat="1" ht="16">
      <c r="A23" s="175">
        <v>21</v>
      </c>
      <c r="B23" s="177" t="s">
        <v>4539</v>
      </c>
      <c r="C23" s="179">
        <v>366</v>
      </c>
      <c r="D23" s="180">
        <v>508322</v>
      </c>
      <c r="E23" s="178">
        <v>12.4948</v>
      </c>
      <c r="F23" s="177" t="s">
        <v>4538</v>
      </c>
      <c r="G23" s="177" t="s">
        <v>4481</v>
      </c>
      <c r="H23" s="177" t="s">
        <v>4537</v>
      </c>
      <c r="J23" s="177" t="s">
        <v>4536</v>
      </c>
      <c r="K23" s="177" t="s">
        <v>3254</v>
      </c>
      <c r="L23" s="177" t="s">
        <v>3099</v>
      </c>
    </row>
    <row r="24" spans="1:12" s="177" customFormat="1" ht="16">
      <c r="A24" s="175">
        <v>22</v>
      </c>
      <c r="B24" s="177" t="s">
        <v>4535</v>
      </c>
      <c r="C24" s="179">
        <v>152</v>
      </c>
      <c r="D24" s="180">
        <v>500618</v>
      </c>
      <c r="E24" s="178">
        <v>3.72681</v>
      </c>
      <c r="F24" s="177" t="s">
        <v>4534</v>
      </c>
      <c r="G24" s="177" t="s">
        <v>4533</v>
      </c>
      <c r="H24" s="177" t="s">
        <v>4532</v>
      </c>
      <c r="L24" s="177" t="s">
        <v>3167</v>
      </c>
    </row>
    <row r="25" spans="1:12" s="177" customFormat="1" ht="16">
      <c r="A25" s="175">
        <v>23</v>
      </c>
      <c r="B25" s="177" t="s">
        <v>4531</v>
      </c>
      <c r="C25" s="179">
        <v>131</v>
      </c>
      <c r="D25" s="179" t="s">
        <v>4530</v>
      </c>
      <c r="E25" s="178">
        <v>7.1064800000000007E-24</v>
      </c>
      <c r="F25" s="177" t="s">
        <v>4529</v>
      </c>
      <c r="G25" s="177" t="s">
        <v>4481</v>
      </c>
      <c r="H25" s="177" t="s">
        <v>4528</v>
      </c>
      <c r="L25" s="177" t="s">
        <v>3167</v>
      </c>
    </row>
    <row r="26" spans="1:12" s="177" customFormat="1" ht="16">
      <c r="A26" s="175">
        <v>24</v>
      </c>
      <c r="B26" s="177" t="s">
        <v>4527</v>
      </c>
      <c r="C26" s="179">
        <v>567</v>
      </c>
      <c r="D26" s="180">
        <v>874261</v>
      </c>
      <c r="E26" s="178">
        <v>3.7991400000000003E-11</v>
      </c>
      <c r="F26" s="177" t="s">
        <v>4526</v>
      </c>
      <c r="G26" s="177" t="s">
        <v>4481</v>
      </c>
      <c r="H26" s="177" t="s">
        <v>4525</v>
      </c>
      <c r="I26" s="177" t="s">
        <v>4524</v>
      </c>
      <c r="L26" s="177" t="s">
        <v>3167</v>
      </c>
    </row>
    <row r="27" spans="1:12" s="175" customFormat="1" ht="16">
      <c r="A27" s="175">
        <v>25</v>
      </c>
      <c r="B27" s="175" t="s">
        <v>7936</v>
      </c>
      <c r="C27" s="175">
        <v>854</v>
      </c>
      <c r="D27" s="191">
        <v>331643</v>
      </c>
      <c r="E27" s="190">
        <v>1.4061300000000001E-91</v>
      </c>
      <c r="F27" s="175" t="s">
        <v>7935</v>
      </c>
      <c r="G27" s="175" t="s">
        <v>5139</v>
      </c>
      <c r="H27" s="175" t="s">
        <v>7934</v>
      </c>
      <c r="I27" s="189" t="s">
        <v>3305</v>
      </c>
      <c r="J27" s="189" t="s">
        <v>4519</v>
      </c>
      <c r="K27" s="189" t="s">
        <v>4518</v>
      </c>
      <c r="L27" s="189" t="s">
        <v>4517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"/>
  <sheetViews>
    <sheetView tabSelected="1" zoomScale="105" zoomScaleNormal="105" zoomScalePageLayoutView="105" workbookViewId="0">
      <pane xSplit="2" ySplit="7" topLeftCell="C8" activePane="bottomRight" state="frozen"/>
      <selection pane="topRight" activeCell="M1" sqref="M1"/>
      <selection pane="bottomLeft" activeCell="A8" sqref="A8"/>
      <selection pane="bottomRight" activeCell="A2" sqref="A2"/>
    </sheetView>
  </sheetViews>
  <sheetFormatPr baseColWidth="10" defaultColWidth="8.83203125" defaultRowHeight="13"/>
  <cols>
    <col min="1" max="1" width="8.83203125" style="18"/>
    <col min="2" max="2" width="13.5" style="18" customWidth="1"/>
    <col min="3" max="3" width="4.5" style="18" customWidth="1"/>
    <col min="4" max="4" width="8.83203125" style="18"/>
    <col min="5" max="5" width="11.5" style="18" customWidth="1"/>
    <col min="6" max="7" width="8.83203125" style="18"/>
    <col min="8" max="8" width="2" style="52" customWidth="1"/>
    <col min="9" max="10" width="8.83203125" style="18"/>
    <col min="11" max="11" width="10.5" style="18" customWidth="1"/>
    <col min="12" max="15" width="8.83203125" style="18"/>
    <col min="16" max="16" width="10.33203125" style="18" customWidth="1"/>
    <col min="17" max="17" width="8.83203125" style="18"/>
    <col min="18" max="18" width="19.5" style="18" customWidth="1"/>
    <col min="19" max="19" width="13" style="18" customWidth="1"/>
    <col min="20" max="20" width="23.1640625" style="18" customWidth="1"/>
    <col min="21" max="16384" width="8.83203125" style="18"/>
  </cols>
  <sheetData>
    <row r="2" spans="1:20">
      <c r="A2" s="34"/>
    </row>
    <row r="7" spans="1:20">
      <c r="A7" s="34" t="s">
        <v>1975</v>
      </c>
      <c r="B7" s="34" t="s">
        <v>1991</v>
      </c>
      <c r="C7" s="157" t="s">
        <v>1965</v>
      </c>
      <c r="D7" s="157"/>
      <c r="E7" s="157"/>
      <c r="F7" s="157"/>
      <c r="G7" s="157"/>
      <c r="H7" s="57"/>
      <c r="I7" s="157" t="s">
        <v>1964</v>
      </c>
      <c r="J7" s="157"/>
      <c r="K7" s="157"/>
      <c r="L7" s="157"/>
      <c r="M7" s="157"/>
      <c r="N7" s="157" t="s">
        <v>1963</v>
      </c>
      <c r="O7" s="157"/>
      <c r="P7" s="157"/>
      <c r="Q7" s="39" t="s">
        <v>1962</v>
      </c>
      <c r="R7" s="39" t="s">
        <v>1960</v>
      </c>
      <c r="S7" s="39" t="s">
        <v>1959</v>
      </c>
      <c r="T7" s="38" t="s">
        <v>1958</v>
      </c>
    </row>
    <row r="8" spans="1:20">
      <c r="C8" s="18" t="s">
        <v>1957</v>
      </c>
      <c r="D8" s="18" t="s">
        <v>1956</v>
      </c>
      <c r="E8" s="18" t="s">
        <v>1657</v>
      </c>
      <c r="F8" s="18" t="s">
        <v>1658</v>
      </c>
      <c r="G8" s="18" t="s">
        <v>1955</v>
      </c>
      <c r="I8" s="18" t="s">
        <v>1957</v>
      </c>
      <c r="J8" s="18" t="s">
        <v>1956</v>
      </c>
      <c r="K8" s="18" t="s">
        <v>1657</v>
      </c>
      <c r="L8" s="18" t="s">
        <v>1658</v>
      </c>
      <c r="M8" s="18" t="s">
        <v>1955</v>
      </c>
      <c r="N8" s="18" t="s">
        <v>1954</v>
      </c>
      <c r="O8" s="18" t="s">
        <v>1953</v>
      </c>
      <c r="P8" s="18" t="s">
        <v>1657</v>
      </c>
    </row>
    <row r="9" spans="1:20">
      <c r="A9" s="58"/>
    </row>
    <row r="10" spans="1:20">
      <c r="A10" s="18" t="s">
        <v>0</v>
      </c>
      <c r="B10" s="18" t="s">
        <v>0</v>
      </c>
      <c r="C10" s="18" t="s">
        <v>1</v>
      </c>
      <c r="D10" s="18">
        <v>73.954999999999998</v>
      </c>
      <c r="E10" s="59">
        <v>1.0700000000000001E-135</v>
      </c>
      <c r="F10" s="20">
        <v>386</v>
      </c>
      <c r="G10" s="20">
        <v>100</v>
      </c>
      <c r="H10" s="55"/>
      <c r="I10" s="60" t="s">
        <v>1</v>
      </c>
      <c r="J10" s="53">
        <v>73.954999999999998</v>
      </c>
      <c r="K10" s="54">
        <v>5.2800000000000003E-165</v>
      </c>
      <c r="L10" s="53">
        <v>466</v>
      </c>
      <c r="M10" s="53">
        <v>99</v>
      </c>
      <c r="N10" s="18" t="s">
        <v>1990</v>
      </c>
      <c r="O10" s="18">
        <v>75</v>
      </c>
      <c r="P10" s="59">
        <v>4.9999999999999996E-164</v>
      </c>
      <c r="R10" s="18" t="s">
        <v>1989</v>
      </c>
      <c r="S10" s="18" t="s">
        <v>1988</v>
      </c>
      <c r="T10" s="19" t="s">
        <v>0</v>
      </c>
    </row>
    <row r="11" spans="1:20">
      <c r="A11" s="18" t="s">
        <v>2</v>
      </c>
      <c r="B11" s="18" t="s">
        <v>2</v>
      </c>
      <c r="C11" s="18" t="s">
        <v>1</v>
      </c>
      <c r="D11" s="18">
        <v>32.686</v>
      </c>
      <c r="E11" s="59">
        <v>3.13E-29</v>
      </c>
      <c r="F11" s="20">
        <v>112</v>
      </c>
      <c r="G11" s="20">
        <v>95</v>
      </c>
      <c r="H11" s="55"/>
      <c r="I11" s="60" t="s">
        <v>1</v>
      </c>
      <c r="J11" s="53">
        <v>32.686</v>
      </c>
      <c r="K11" s="54">
        <v>1.5299999999999999E-23</v>
      </c>
      <c r="L11" s="53">
        <v>100</v>
      </c>
      <c r="M11" s="53">
        <v>44</v>
      </c>
      <c r="N11" s="18" t="s">
        <v>1987</v>
      </c>
      <c r="O11" s="18">
        <v>42</v>
      </c>
      <c r="P11" s="20">
        <v>9.9999999999999997E-65</v>
      </c>
      <c r="R11" s="18" t="s">
        <v>1986</v>
      </c>
      <c r="T11" s="19" t="s">
        <v>1985</v>
      </c>
    </row>
    <row r="12" spans="1:20">
      <c r="A12" s="18" t="s">
        <v>3</v>
      </c>
      <c r="B12" s="18" t="s">
        <v>3</v>
      </c>
      <c r="C12" s="18" t="s">
        <v>4</v>
      </c>
      <c r="E12" s="59"/>
      <c r="F12" s="20"/>
      <c r="G12" s="20"/>
      <c r="H12" s="55"/>
      <c r="I12" s="20"/>
      <c r="K12" s="21"/>
      <c r="P12" s="21"/>
      <c r="R12" s="20"/>
    </row>
    <row r="13" spans="1:20">
      <c r="A13" s="18" t="s">
        <v>5</v>
      </c>
      <c r="B13" s="18" t="s">
        <v>5</v>
      </c>
      <c r="C13" s="18" t="s">
        <v>1</v>
      </c>
      <c r="D13" s="18">
        <v>72.483000000000004</v>
      </c>
      <c r="E13" s="59">
        <v>2.04E-64</v>
      </c>
      <c r="F13" s="20">
        <v>190</v>
      </c>
      <c r="G13" s="20">
        <v>100</v>
      </c>
      <c r="H13" s="55"/>
      <c r="I13" s="60" t="s">
        <v>1</v>
      </c>
      <c r="J13" s="53">
        <v>72.483000000000004</v>
      </c>
      <c r="K13" s="54">
        <v>1.84E-75</v>
      </c>
      <c r="L13" s="53">
        <v>223</v>
      </c>
      <c r="M13" s="53">
        <v>100</v>
      </c>
      <c r="N13" s="18" t="s">
        <v>1984</v>
      </c>
      <c r="O13" s="18">
        <v>100</v>
      </c>
      <c r="P13" s="20">
        <v>2.9999999999999999E-121</v>
      </c>
      <c r="R13" s="20" t="s">
        <v>1983</v>
      </c>
      <c r="S13" s="18" t="s">
        <v>1982</v>
      </c>
      <c r="T13" s="19" t="s">
        <v>1981</v>
      </c>
    </row>
    <row r="14" spans="1:20">
      <c r="A14" s="18" t="s">
        <v>6</v>
      </c>
      <c r="B14" s="18" t="s">
        <v>6</v>
      </c>
      <c r="C14" s="18" t="s">
        <v>1</v>
      </c>
      <c r="D14" s="18">
        <v>36.508000000000003</v>
      </c>
      <c r="E14" s="59">
        <v>9.4699999999999994E-8</v>
      </c>
      <c r="F14" s="20">
        <v>42.7</v>
      </c>
      <c r="G14" s="20">
        <v>42</v>
      </c>
      <c r="H14" s="55"/>
      <c r="I14" s="60" t="s">
        <v>1</v>
      </c>
      <c r="J14" s="53">
        <v>36.508000000000003</v>
      </c>
      <c r="K14" s="54">
        <v>4.78E-6</v>
      </c>
      <c r="L14" s="53">
        <v>44.3</v>
      </c>
      <c r="M14" s="53">
        <v>11</v>
      </c>
      <c r="N14" s="18" t="s">
        <v>1980</v>
      </c>
      <c r="O14" s="18">
        <v>40</v>
      </c>
      <c r="P14" s="20">
        <v>4.0000000000000002E-25</v>
      </c>
      <c r="R14" s="20" t="s">
        <v>1979</v>
      </c>
    </row>
    <row r="15" spans="1:20">
      <c r="A15" s="18" t="s">
        <v>7</v>
      </c>
      <c r="B15" s="18" t="s">
        <v>7</v>
      </c>
      <c r="C15" s="18" t="s">
        <v>4</v>
      </c>
      <c r="E15" s="20"/>
      <c r="F15" s="20"/>
      <c r="G15" s="20"/>
      <c r="H15" s="55"/>
      <c r="I15" s="20"/>
    </row>
    <row r="16" spans="1:20">
      <c r="A16" s="18" t="s">
        <v>8</v>
      </c>
      <c r="B16" s="18" t="s">
        <v>8</v>
      </c>
      <c r="C16" s="18" t="s">
        <v>4</v>
      </c>
      <c r="E16" s="20"/>
      <c r="F16" s="20"/>
      <c r="G16" s="20"/>
      <c r="H16" s="55"/>
      <c r="I16" s="20"/>
    </row>
    <row r="17" spans="1:18">
      <c r="A17" s="18" t="s">
        <v>9</v>
      </c>
      <c r="B17" s="18" t="s">
        <v>1978</v>
      </c>
      <c r="C17" s="18" t="s">
        <v>1</v>
      </c>
      <c r="D17" s="18">
        <v>22.581</v>
      </c>
      <c r="E17" s="21">
        <v>7.9700000000000006E-8</v>
      </c>
      <c r="F17" s="18">
        <v>48.5</v>
      </c>
      <c r="G17" s="18">
        <v>14</v>
      </c>
      <c r="I17" s="53" t="s">
        <v>1</v>
      </c>
      <c r="J17" s="53">
        <v>24.295999999999999</v>
      </c>
      <c r="K17" s="54">
        <v>3.2999999999999999E-36</v>
      </c>
      <c r="L17" s="53">
        <v>139</v>
      </c>
      <c r="M17" s="53">
        <v>94</v>
      </c>
      <c r="N17" s="18" t="s">
        <v>1977</v>
      </c>
      <c r="O17" s="18">
        <v>28</v>
      </c>
      <c r="P17" s="21">
        <v>9.9999999999999993E-41</v>
      </c>
      <c r="R17" s="18" t="s">
        <v>1976</v>
      </c>
    </row>
  </sheetData>
  <mergeCells count="3">
    <mergeCell ref="C7:G7"/>
    <mergeCell ref="I7:M7"/>
    <mergeCell ref="N7:P7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A69A-7F83-EF46-B0C2-85384EE66FE5}">
  <dimension ref="A1:L18"/>
  <sheetViews>
    <sheetView workbookViewId="0">
      <selection activeCell="B51" sqref="B51"/>
    </sheetView>
  </sheetViews>
  <sheetFormatPr baseColWidth="10" defaultColWidth="8.6640625" defaultRowHeight="14"/>
  <cols>
    <col min="1" max="1" width="9" style="1" bestFit="1" customWidth="1"/>
    <col min="2" max="2" width="29.5" style="1" customWidth="1"/>
    <col min="3" max="3" width="9" style="1" bestFit="1" customWidth="1"/>
    <col min="4" max="4" width="10.5" style="1" customWidth="1"/>
    <col min="5" max="5" width="10.83203125" style="1" customWidth="1"/>
    <col min="6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8671</v>
      </c>
    </row>
    <row r="3" spans="1:12" s="175" customFormat="1" ht="16">
      <c r="A3" s="175">
        <v>1</v>
      </c>
      <c r="B3" s="175" t="s">
        <v>8296</v>
      </c>
      <c r="C3" s="214">
        <v>301</v>
      </c>
      <c r="D3" s="218">
        <v>71633</v>
      </c>
      <c r="E3" s="217">
        <v>2.5528699999999998E-5</v>
      </c>
      <c r="F3" s="175" t="s">
        <v>6420</v>
      </c>
      <c r="G3" s="175" t="s">
        <v>5217</v>
      </c>
      <c r="H3" s="175" t="s">
        <v>5216</v>
      </c>
      <c r="J3" s="189"/>
      <c r="K3" s="189" t="s">
        <v>4121</v>
      </c>
      <c r="L3" s="189" t="s">
        <v>4733</v>
      </c>
    </row>
    <row r="4" spans="1:12" s="175" customFormat="1" ht="16">
      <c r="A4" s="175">
        <v>2</v>
      </c>
      <c r="B4" s="175" t="s">
        <v>6423</v>
      </c>
      <c r="C4" s="214">
        <v>3153</v>
      </c>
      <c r="D4" s="218">
        <v>233802</v>
      </c>
      <c r="E4" s="217">
        <v>1.6199999999999999E-52</v>
      </c>
      <c r="F4" s="175" t="s">
        <v>6422</v>
      </c>
      <c r="G4" s="175" t="s">
        <v>5855</v>
      </c>
      <c r="J4" s="189"/>
      <c r="K4" s="189" t="s">
        <v>4121</v>
      </c>
      <c r="L4" s="189" t="s">
        <v>4733</v>
      </c>
    </row>
    <row r="5" spans="1:12" s="175" customFormat="1" ht="16">
      <c r="A5" s="175">
        <v>3</v>
      </c>
      <c r="B5" s="175" t="s">
        <v>1559</v>
      </c>
      <c r="C5" s="214">
        <v>2739</v>
      </c>
      <c r="D5" s="218">
        <v>272322</v>
      </c>
      <c r="E5" s="217">
        <v>2.9839499999999999E-64</v>
      </c>
      <c r="F5" s="175" t="s">
        <v>6420</v>
      </c>
      <c r="G5" s="175" t="s">
        <v>5217</v>
      </c>
      <c r="H5" s="175" t="s">
        <v>5216</v>
      </c>
      <c r="J5" s="189"/>
      <c r="K5" s="189" t="s">
        <v>4121</v>
      </c>
      <c r="L5" s="189" t="s">
        <v>4733</v>
      </c>
    </row>
    <row r="6" spans="1:12" s="175" customFormat="1" ht="16">
      <c r="A6" s="175">
        <v>4</v>
      </c>
      <c r="B6" s="175" t="s">
        <v>6421</v>
      </c>
      <c r="C6" s="214">
        <v>2726</v>
      </c>
      <c r="D6" s="218">
        <v>176022</v>
      </c>
      <c r="E6" s="217">
        <v>4.9499999999999995E-35</v>
      </c>
      <c r="F6" s="175" t="s">
        <v>6420</v>
      </c>
      <c r="G6" s="175" t="s">
        <v>5217</v>
      </c>
      <c r="H6" s="175" t="s">
        <v>6419</v>
      </c>
      <c r="J6" s="189"/>
      <c r="K6" s="189" t="s">
        <v>4121</v>
      </c>
      <c r="L6" s="189" t="s">
        <v>4733</v>
      </c>
    </row>
    <row r="7" spans="1:12" s="175" customFormat="1" ht="16">
      <c r="A7" s="175">
        <v>5</v>
      </c>
      <c r="B7" s="175" t="s">
        <v>6418</v>
      </c>
      <c r="C7" s="214">
        <v>126</v>
      </c>
      <c r="D7" s="218">
        <v>127487</v>
      </c>
      <c r="E7" s="217">
        <v>1.36566E-25</v>
      </c>
      <c r="F7" s="175" t="s">
        <v>6417</v>
      </c>
      <c r="G7" s="175" t="s">
        <v>5210</v>
      </c>
      <c r="H7" s="175" t="s">
        <v>6416</v>
      </c>
      <c r="J7" s="189"/>
      <c r="K7" s="189" t="s">
        <v>4121</v>
      </c>
      <c r="L7" s="189" t="s">
        <v>4733</v>
      </c>
    </row>
    <row r="8" spans="1:12" s="175" customFormat="1" ht="16">
      <c r="A8" s="175">
        <v>6</v>
      </c>
      <c r="B8" s="175" t="s">
        <v>6415</v>
      </c>
      <c r="C8" s="214">
        <v>1376</v>
      </c>
      <c r="D8" s="218">
        <v>889669</v>
      </c>
      <c r="E8" s="217">
        <v>4.5500000000000002E-9</v>
      </c>
      <c r="F8" s="175" t="s">
        <v>5856</v>
      </c>
      <c r="G8" s="175" t="s">
        <v>5855</v>
      </c>
      <c r="H8" s="175" t="s">
        <v>5854</v>
      </c>
      <c r="J8" s="189"/>
      <c r="K8" s="189" t="s">
        <v>4829</v>
      </c>
      <c r="L8" s="189" t="s">
        <v>4733</v>
      </c>
    </row>
    <row r="9" spans="1:12" s="175" customFormat="1" ht="16">
      <c r="A9" s="175">
        <v>7</v>
      </c>
      <c r="B9" s="175" t="s">
        <v>6414</v>
      </c>
      <c r="C9" s="214">
        <v>1365</v>
      </c>
      <c r="D9" s="218">
        <v>708626</v>
      </c>
      <c r="E9" s="217">
        <v>1.4599999999999999E-3</v>
      </c>
      <c r="F9" s="175" t="s">
        <v>6411</v>
      </c>
      <c r="G9" s="175" t="s">
        <v>5513</v>
      </c>
      <c r="H9" s="175" t="s">
        <v>6413</v>
      </c>
      <c r="J9" s="189"/>
      <c r="K9" s="189" t="s">
        <v>4121</v>
      </c>
      <c r="L9" s="189" t="s">
        <v>4733</v>
      </c>
    </row>
    <row r="10" spans="1:12" s="175" customFormat="1" ht="16">
      <c r="A10" s="175">
        <v>8</v>
      </c>
      <c r="B10" s="175" t="s">
        <v>6412</v>
      </c>
      <c r="C10" s="214">
        <v>2331</v>
      </c>
      <c r="D10" s="218">
        <v>129798</v>
      </c>
      <c r="E10" s="217">
        <v>3.1745199999999999E-21</v>
      </c>
      <c r="F10" s="175" t="s">
        <v>6411</v>
      </c>
      <c r="G10" s="175" t="s">
        <v>5513</v>
      </c>
      <c r="H10" s="175" t="s">
        <v>6410</v>
      </c>
      <c r="J10" s="189"/>
      <c r="K10" s="189" t="s">
        <v>6409</v>
      </c>
      <c r="L10" s="189" t="s">
        <v>6408</v>
      </c>
    </row>
    <row r="11" spans="1:12" s="175" customFormat="1" ht="16">
      <c r="A11" s="175">
        <v>9</v>
      </c>
      <c r="B11" s="175" t="s">
        <v>6407</v>
      </c>
      <c r="C11" s="214">
        <v>251</v>
      </c>
      <c r="D11" s="218">
        <v>62003</v>
      </c>
      <c r="E11" s="217">
        <v>1.83E-2</v>
      </c>
      <c r="F11" s="175" t="s">
        <v>6406</v>
      </c>
      <c r="G11" s="175" t="s">
        <v>5513</v>
      </c>
      <c r="H11" s="175" t="s">
        <v>6405</v>
      </c>
      <c r="J11" s="189" t="s">
        <v>3257</v>
      </c>
      <c r="K11" s="189"/>
      <c r="L11" s="189"/>
    </row>
    <row r="12" spans="1:12" s="175" customFormat="1" ht="16">
      <c r="A12" s="175">
        <v>10</v>
      </c>
      <c r="B12" s="175" t="s">
        <v>6404</v>
      </c>
      <c r="C12" s="214">
        <v>928</v>
      </c>
      <c r="D12" s="218">
        <v>962857</v>
      </c>
      <c r="E12" s="217">
        <v>1.2200000000000001E-11</v>
      </c>
      <c r="F12" s="175" t="s">
        <v>6403</v>
      </c>
      <c r="G12" s="175" t="s">
        <v>6402</v>
      </c>
      <c r="H12" s="175" t="s">
        <v>6401</v>
      </c>
      <c r="J12" s="189"/>
      <c r="K12" s="189" t="s">
        <v>4121</v>
      </c>
      <c r="L12" s="189" t="s">
        <v>4733</v>
      </c>
    </row>
    <row r="13" spans="1:12" s="186" customFormat="1" ht="16">
      <c r="A13" s="175">
        <v>11</v>
      </c>
      <c r="B13" s="186" t="s">
        <v>5219</v>
      </c>
      <c r="C13" s="220">
        <v>356</v>
      </c>
      <c r="D13" s="220">
        <v>195.667</v>
      </c>
      <c r="E13" s="219">
        <v>7.6924700000000002E-51</v>
      </c>
      <c r="F13" s="186" t="s">
        <v>4635</v>
      </c>
      <c r="G13" s="186" t="s">
        <v>5217</v>
      </c>
      <c r="H13" s="186" t="s">
        <v>5216</v>
      </c>
      <c r="K13" s="186" t="s">
        <v>4121</v>
      </c>
      <c r="L13" s="186" t="s">
        <v>4733</v>
      </c>
    </row>
    <row r="14" spans="1:12" s="186" customFormat="1" ht="16">
      <c r="A14" s="175">
        <v>12</v>
      </c>
      <c r="B14" s="186" t="s">
        <v>5218</v>
      </c>
      <c r="C14" s="220">
        <v>1761</v>
      </c>
      <c r="D14" s="220">
        <v>205.297</v>
      </c>
      <c r="E14" s="219">
        <v>2.9026400000000001E-49</v>
      </c>
      <c r="F14" s="186" t="s">
        <v>4635</v>
      </c>
      <c r="G14" s="186" t="s">
        <v>5217</v>
      </c>
      <c r="H14" s="186" t="s">
        <v>5216</v>
      </c>
      <c r="K14" s="186" t="s">
        <v>4121</v>
      </c>
      <c r="L14" s="186" t="s">
        <v>4733</v>
      </c>
    </row>
    <row r="15" spans="1:12" s="186" customFormat="1" ht="16">
      <c r="A15" s="175">
        <v>13</v>
      </c>
      <c r="B15" s="186" t="s">
        <v>5215</v>
      </c>
      <c r="C15" s="220">
        <v>1118</v>
      </c>
      <c r="D15" s="220">
        <v>104.76</v>
      </c>
      <c r="E15" s="219">
        <v>4.28833E-19</v>
      </c>
      <c r="F15" s="186" t="s">
        <v>5214</v>
      </c>
      <c r="G15" s="186" t="s">
        <v>5213</v>
      </c>
      <c r="H15" s="186" t="s">
        <v>5209</v>
      </c>
      <c r="K15" s="186" t="s">
        <v>4121</v>
      </c>
      <c r="L15" s="186" t="s">
        <v>4733</v>
      </c>
    </row>
    <row r="16" spans="1:12" s="186" customFormat="1" ht="16">
      <c r="A16" s="175">
        <v>14</v>
      </c>
      <c r="B16" s="186" t="s">
        <v>5212</v>
      </c>
      <c r="C16" s="220">
        <v>1055</v>
      </c>
      <c r="D16" s="220">
        <v>102.449</v>
      </c>
      <c r="E16" s="219">
        <v>2.25442E-18</v>
      </c>
      <c r="F16" s="186" t="s">
        <v>5211</v>
      </c>
      <c r="G16" s="186" t="s">
        <v>5210</v>
      </c>
      <c r="H16" s="186" t="s">
        <v>5209</v>
      </c>
      <c r="K16" s="186" t="s">
        <v>4121</v>
      </c>
      <c r="L16" s="186" t="s">
        <v>4733</v>
      </c>
    </row>
    <row r="17" spans="1:12" s="177" customFormat="1" ht="16">
      <c r="A17" s="175">
        <v>15</v>
      </c>
      <c r="B17" s="177" t="s">
        <v>4636</v>
      </c>
      <c r="C17" s="213">
        <v>138</v>
      </c>
      <c r="D17" s="216">
        <v>835741</v>
      </c>
      <c r="E17" s="215">
        <v>2.2610000000000002E-12</v>
      </c>
      <c r="F17" s="177" t="s">
        <v>4635</v>
      </c>
      <c r="G17" s="177" t="s">
        <v>4634</v>
      </c>
      <c r="H17" s="177" t="s">
        <v>4633</v>
      </c>
      <c r="J17" s="177" t="s">
        <v>3257</v>
      </c>
    </row>
    <row r="18" spans="1:12" s="186" customFormat="1" ht="16">
      <c r="A18" s="175">
        <v>16</v>
      </c>
      <c r="B18" s="186" t="s">
        <v>5857</v>
      </c>
      <c r="C18" s="220">
        <v>2380</v>
      </c>
      <c r="D18" s="220">
        <v>157.53200000000001</v>
      </c>
      <c r="E18" s="219">
        <v>1.3614100000000001E-34</v>
      </c>
      <c r="F18" s="186" t="s">
        <v>8670</v>
      </c>
      <c r="G18" s="186" t="s">
        <v>5855</v>
      </c>
      <c r="H18" s="186" t="s">
        <v>5854</v>
      </c>
      <c r="K18" s="186" t="s">
        <v>4121</v>
      </c>
      <c r="L18" s="186" t="s">
        <v>4733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92C3-A20B-5044-84C3-1DFBCC2286C0}">
  <dimension ref="A1:L75"/>
  <sheetViews>
    <sheetView topLeftCell="AQ1" workbookViewId="0">
      <selection activeCell="B51" sqref="B51"/>
    </sheetView>
  </sheetViews>
  <sheetFormatPr baseColWidth="10" defaultColWidth="8.6640625" defaultRowHeight="14"/>
  <cols>
    <col min="1" max="1" width="8.6640625" style="1"/>
    <col min="2" max="2" width="27.5" style="1" customWidth="1"/>
    <col min="3" max="5" width="10.33203125" style="221" customWidth="1"/>
    <col min="6" max="6" width="57.33203125" style="1" customWidth="1"/>
    <col min="7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25" t="s">
        <v>1656</v>
      </c>
      <c r="D1" s="225" t="s">
        <v>3085</v>
      </c>
      <c r="E1" s="225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8672</v>
      </c>
      <c r="C2" s="224"/>
      <c r="D2" s="224"/>
      <c r="E2" s="224"/>
    </row>
    <row r="3" spans="1:12" s="186" customFormat="1">
      <c r="A3" s="220">
        <v>1</v>
      </c>
      <c r="B3" s="186" t="s">
        <v>5629</v>
      </c>
      <c r="C3" s="220">
        <v>833</v>
      </c>
      <c r="D3" s="220">
        <v>605.13400000000001</v>
      </c>
      <c r="E3" s="220">
        <v>0</v>
      </c>
      <c r="F3" s="186" t="s">
        <v>3001</v>
      </c>
      <c r="G3" s="186" t="s">
        <v>4050</v>
      </c>
      <c r="H3" s="186" t="s">
        <v>4049</v>
      </c>
      <c r="I3" s="186" t="s">
        <v>4035</v>
      </c>
      <c r="J3" s="186" t="s">
        <v>4028</v>
      </c>
      <c r="K3" s="186" t="s">
        <v>3104</v>
      </c>
      <c r="L3" s="186" t="s">
        <v>4027</v>
      </c>
    </row>
    <row r="4" spans="1:12" s="186" customFormat="1">
      <c r="A4" s="220">
        <v>2</v>
      </c>
      <c r="B4" s="186" t="s">
        <v>5628</v>
      </c>
      <c r="C4" s="220">
        <v>844</v>
      </c>
      <c r="D4" s="220">
        <v>623.62400000000002</v>
      </c>
      <c r="E4" s="220">
        <v>0</v>
      </c>
      <c r="F4" s="186" t="s">
        <v>3001</v>
      </c>
      <c r="G4" s="186" t="s">
        <v>4046</v>
      </c>
      <c r="H4" s="186" t="s">
        <v>4045</v>
      </c>
      <c r="I4" s="186" t="s">
        <v>4035</v>
      </c>
      <c r="J4" s="186" t="s">
        <v>4028</v>
      </c>
      <c r="K4" s="186" t="s">
        <v>3104</v>
      </c>
      <c r="L4" s="186" t="s">
        <v>4027</v>
      </c>
    </row>
    <row r="5" spans="1:12" s="186" customFormat="1">
      <c r="A5" s="220">
        <v>3</v>
      </c>
      <c r="B5" s="186" t="s">
        <v>5627</v>
      </c>
      <c r="C5" s="220">
        <v>809</v>
      </c>
      <c r="D5" s="220">
        <v>570.08100000000002</v>
      </c>
      <c r="E5" s="220">
        <v>0</v>
      </c>
      <c r="F5" s="186" t="s">
        <v>3001</v>
      </c>
      <c r="G5" s="186" t="s">
        <v>4046</v>
      </c>
      <c r="H5" s="186" t="s">
        <v>4045</v>
      </c>
      <c r="I5" s="186" t="s">
        <v>4035</v>
      </c>
      <c r="J5" s="186" t="s">
        <v>4028</v>
      </c>
      <c r="K5" s="186" t="s">
        <v>3104</v>
      </c>
      <c r="L5" s="186" t="s">
        <v>4027</v>
      </c>
    </row>
    <row r="6" spans="1:12" s="186" customFormat="1">
      <c r="A6" s="220">
        <v>4</v>
      </c>
      <c r="B6" s="186" t="s">
        <v>5626</v>
      </c>
      <c r="C6" s="220">
        <v>871</v>
      </c>
      <c r="D6" s="220">
        <v>588.57100000000003</v>
      </c>
      <c r="E6" s="220">
        <v>0</v>
      </c>
      <c r="F6" s="186" t="s">
        <v>5625</v>
      </c>
      <c r="G6" s="186" t="s">
        <v>4066</v>
      </c>
      <c r="H6" s="186" t="s">
        <v>4065</v>
      </c>
      <c r="I6" s="186" t="s">
        <v>4035</v>
      </c>
      <c r="J6" s="186" t="s">
        <v>4028</v>
      </c>
      <c r="K6" s="186" t="s">
        <v>3104</v>
      </c>
      <c r="L6" s="186" t="s">
        <v>4027</v>
      </c>
    </row>
    <row r="7" spans="1:12" s="186" customFormat="1">
      <c r="A7" s="220">
        <v>5</v>
      </c>
      <c r="B7" s="186" t="s">
        <v>3000</v>
      </c>
      <c r="C7" s="220">
        <v>859</v>
      </c>
      <c r="D7" s="220">
        <v>1742.63</v>
      </c>
      <c r="E7" s="220">
        <v>0</v>
      </c>
      <c r="F7" s="186" t="s">
        <v>4008</v>
      </c>
      <c r="G7" s="186" t="s">
        <v>4053</v>
      </c>
      <c r="H7" s="186" t="s">
        <v>4052</v>
      </c>
      <c r="I7" s="186" t="s">
        <v>4035</v>
      </c>
      <c r="J7" s="186" t="s">
        <v>5564</v>
      </c>
      <c r="K7" s="186" t="s">
        <v>3161</v>
      </c>
      <c r="L7" s="186" t="s">
        <v>4027</v>
      </c>
    </row>
    <row r="8" spans="1:12" s="177" customFormat="1">
      <c r="A8" s="220">
        <v>6</v>
      </c>
      <c r="B8" s="177" t="s">
        <v>4792</v>
      </c>
      <c r="C8" s="213">
        <v>402</v>
      </c>
      <c r="D8" s="213">
        <v>322</v>
      </c>
      <c r="E8" s="215">
        <v>1.9999999999999998E-96</v>
      </c>
      <c r="F8" s="177" t="s">
        <v>4776</v>
      </c>
      <c r="J8" s="177" t="s">
        <v>4028</v>
      </c>
      <c r="L8" s="177" t="s">
        <v>4027</v>
      </c>
    </row>
    <row r="9" spans="1:12" s="177" customFormat="1">
      <c r="A9" s="220">
        <v>7</v>
      </c>
      <c r="B9" s="177" t="s">
        <v>4791</v>
      </c>
      <c r="C9" s="213">
        <v>410</v>
      </c>
      <c r="D9" s="213">
        <v>293</v>
      </c>
      <c r="E9" s="215">
        <v>9.0000000000000001E-85</v>
      </c>
      <c r="F9" s="177" t="s">
        <v>4776</v>
      </c>
      <c r="J9" s="177" t="s">
        <v>4028</v>
      </c>
      <c r="L9" s="177" t="s">
        <v>4027</v>
      </c>
    </row>
    <row r="10" spans="1:12" s="177" customFormat="1" ht="16">
      <c r="A10" s="220">
        <v>8</v>
      </c>
      <c r="B10" s="177" t="s">
        <v>3005</v>
      </c>
      <c r="C10" s="223">
        <v>1019</v>
      </c>
      <c r="D10" s="222">
        <v>5485</v>
      </c>
      <c r="E10" s="213">
        <v>0</v>
      </c>
      <c r="F10" s="177" t="s">
        <v>4790</v>
      </c>
      <c r="G10" s="177" t="s">
        <v>4061</v>
      </c>
      <c r="H10" s="177" t="s">
        <v>4097</v>
      </c>
      <c r="J10" s="177" t="s">
        <v>4091</v>
      </c>
      <c r="L10" s="177" t="s">
        <v>4089</v>
      </c>
    </row>
    <row r="11" spans="1:12" s="177" customFormat="1">
      <c r="A11" s="220">
        <v>9</v>
      </c>
      <c r="B11" s="177" t="s">
        <v>4789</v>
      </c>
      <c r="C11" s="213">
        <v>855</v>
      </c>
      <c r="D11" s="213">
        <v>669</v>
      </c>
      <c r="E11" s="213">
        <v>0</v>
      </c>
      <c r="F11" s="177" t="s">
        <v>4786</v>
      </c>
      <c r="J11" s="177" t="s">
        <v>4091</v>
      </c>
      <c r="L11" s="177" t="s">
        <v>4089</v>
      </c>
    </row>
    <row r="12" spans="1:12" s="177" customFormat="1">
      <c r="A12" s="220">
        <v>10</v>
      </c>
      <c r="B12" s="177" t="s">
        <v>4788</v>
      </c>
      <c r="C12" s="213">
        <v>831</v>
      </c>
      <c r="D12" s="213">
        <v>627</v>
      </c>
      <c r="E12" s="213">
        <v>0</v>
      </c>
      <c r="F12" s="177" t="s">
        <v>4784</v>
      </c>
      <c r="J12" s="177" t="s">
        <v>4091</v>
      </c>
      <c r="L12" s="177" t="s">
        <v>4089</v>
      </c>
    </row>
    <row r="13" spans="1:12" s="177" customFormat="1">
      <c r="A13" s="220">
        <v>11</v>
      </c>
      <c r="B13" s="177" t="s">
        <v>4787</v>
      </c>
      <c r="C13" s="213">
        <v>812</v>
      </c>
      <c r="D13" s="213">
        <v>521</v>
      </c>
      <c r="E13" s="215">
        <v>2.0000000000000001E-166</v>
      </c>
      <c r="F13" s="177" t="s">
        <v>4786</v>
      </c>
      <c r="J13" s="177" t="s">
        <v>4091</v>
      </c>
      <c r="L13" s="177" t="s">
        <v>4089</v>
      </c>
    </row>
    <row r="14" spans="1:12" s="177" customFormat="1">
      <c r="A14" s="220">
        <v>12</v>
      </c>
      <c r="B14" s="177" t="s">
        <v>4785</v>
      </c>
      <c r="C14" s="213">
        <v>631</v>
      </c>
      <c r="D14" s="213">
        <v>523</v>
      </c>
      <c r="E14" s="215">
        <v>6.0000000000000005E-166</v>
      </c>
      <c r="F14" s="177" t="s">
        <v>4784</v>
      </c>
      <c r="J14" s="177" t="s">
        <v>4028</v>
      </c>
      <c r="L14" s="177" t="s">
        <v>4027</v>
      </c>
    </row>
    <row r="15" spans="1:12" s="177" customFormat="1" ht="12.5" customHeight="1">
      <c r="A15" s="220">
        <v>13</v>
      </c>
      <c r="B15" s="182" t="s">
        <v>4783</v>
      </c>
      <c r="C15" s="213">
        <v>629</v>
      </c>
      <c r="D15" s="213">
        <v>514</v>
      </c>
      <c r="E15" s="215">
        <v>2.0000000000000001E-166</v>
      </c>
      <c r="F15" s="177" t="s">
        <v>4025</v>
      </c>
      <c r="J15" s="177" t="s">
        <v>4028</v>
      </c>
      <c r="L15" s="177" t="s">
        <v>4027</v>
      </c>
    </row>
    <row r="16" spans="1:12" s="177" customFormat="1">
      <c r="A16" s="220">
        <v>14</v>
      </c>
      <c r="B16" s="177" t="s">
        <v>4782</v>
      </c>
      <c r="C16" s="213">
        <v>648</v>
      </c>
      <c r="D16" s="213">
        <v>487</v>
      </c>
      <c r="E16" s="215">
        <v>1E-155</v>
      </c>
      <c r="F16" s="177" t="s">
        <v>3001</v>
      </c>
      <c r="J16" s="177" t="s">
        <v>4028</v>
      </c>
      <c r="L16" s="177" t="s">
        <v>4027</v>
      </c>
    </row>
    <row r="17" spans="1:12" s="177" customFormat="1">
      <c r="A17" s="220">
        <v>15</v>
      </c>
      <c r="B17" s="177" t="s">
        <v>4781</v>
      </c>
      <c r="C17" s="213">
        <v>568</v>
      </c>
      <c r="D17" s="213">
        <v>390</v>
      </c>
      <c r="E17" s="215">
        <v>1E-119</v>
      </c>
      <c r="F17" s="177" t="s">
        <v>4080</v>
      </c>
      <c r="J17" s="177" t="s">
        <v>4028</v>
      </c>
      <c r="L17" s="177" t="s">
        <v>4027</v>
      </c>
    </row>
    <row r="18" spans="1:12" s="177" customFormat="1">
      <c r="A18" s="220">
        <v>16</v>
      </c>
      <c r="B18" s="177" t="s">
        <v>4780</v>
      </c>
      <c r="C18" s="213">
        <v>441</v>
      </c>
      <c r="D18" s="213">
        <v>309</v>
      </c>
      <c r="E18" s="215">
        <v>3.0000000000000001E-92</v>
      </c>
      <c r="F18" s="177" t="s">
        <v>4008</v>
      </c>
      <c r="J18" s="177" t="s">
        <v>4028</v>
      </c>
      <c r="L18" s="177" t="s">
        <v>4027</v>
      </c>
    </row>
    <row r="19" spans="1:12" s="177" customFormat="1">
      <c r="A19" s="220">
        <v>17</v>
      </c>
      <c r="B19" s="177" t="s">
        <v>4779</v>
      </c>
      <c r="C19" s="213">
        <v>446</v>
      </c>
      <c r="D19" s="213">
        <v>92</v>
      </c>
      <c r="E19" s="215">
        <v>2E-16</v>
      </c>
      <c r="F19" s="177" t="s">
        <v>4778</v>
      </c>
      <c r="H19" s="181"/>
      <c r="L19" s="177" t="s">
        <v>4030</v>
      </c>
    </row>
    <row r="20" spans="1:12" s="177" customFormat="1">
      <c r="A20" s="220">
        <v>18</v>
      </c>
      <c r="B20" s="177" t="s">
        <v>4777</v>
      </c>
      <c r="C20" s="213">
        <v>424</v>
      </c>
      <c r="D20" s="213">
        <v>141</v>
      </c>
      <c r="E20" s="215">
        <v>1E-13</v>
      </c>
      <c r="F20" s="177" t="s">
        <v>4776</v>
      </c>
      <c r="L20" s="177" t="s">
        <v>4030</v>
      </c>
    </row>
    <row r="21" spans="1:12" s="177" customFormat="1">
      <c r="A21" s="220">
        <v>19</v>
      </c>
      <c r="B21" s="177" t="s">
        <v>4775</v>
      </c>
      <c r="C21" s="213">
        <v>560</v>
      </c>
      <c r="D21" s="213">
        <v>177</v>
      </c>
      <c r="E21" s="215">
        <v>8.0000000000000003E-10</v>
      </c>
      <c r="F21" s="177" t="s">
        <v>4774</v>
      </c>
      <c r="L21" s="177" t="s">
        <v>4030</v>
      </c>
    </row>
    <row r="22" spans="1:12" s="177" customFormat="1">
      <c r="A22" s="220">
        <v>20</v>
      </c>
      <c r="B22" s="177" t="s">
        <v>4773</v>
      </c>
      <c r="C22" s="213">
        <v>710</v>
      </c>
      <c r="D22" s="213">
        <v>220</v>
      </c>
      <c r="E22" s="215">
        <v>3.0000000000000001E-17</v>
      </c>
      <c r="F22" s="177" t="s">
        <v>4772</v>
      </c>
      <c r="L22" s="177" t="s">
        <v>4030</v>
      </c>
    </row>
    <row r="23" spans="1:12" s="177" customFormat="1">
      <c r="A23" s="220">
        <v>21</v>
      </c>
      <c r="B23" s="177" t="s">
        <v>4770</v>
      </c>
      <c r="C23" s="213">
        <v>378</v>
      </c>
      <c r="D23" s="213">
        <v>71</v>
      </c>
      <c r="E23" s="215">
        <v>6E-10</v>
      </c>
      <c r="F23" s="177" t="s">
        <v>4008</v>
      </c>
      <c r="L23" s="177" t="s">
        <v>4030</v>
      </c>
    </row>
    <row r="24" spans="1:12" s="175" customFormat="1" ht="16">
      <c r="A24" s="220">
        <v>22</v>
      </c>
      <c r="B24" s="175" t="s">
        <v>860</v>
      </c>
      <c r="C24" s="214">
        <v>564</v>
      </c>
      <c r="D24" s="218">
        <v>300442</v>
      </c>
      <c r="E24" s="217">
        <v>2.4220700000000001E-81</v>
      </c>
      <c r="F24" s="175" t="s">
        <v>8311</v>
      </c>
      <c r="G24" s="175" t="s">
        <v>4066</v>
      </c>
      <c r="H24" s="175" t="s">
        <v>4065</v>
      </c>
      <c r="I24" s="189" t="s">
        <v>4035</v>
      </c>
      <c r="J24" s="189" t="s">
        <v>4028</v>
      </c>
      <c r="K24" s="189" t="s">
        <v>3249</v>
      </c>
      <c r="L24" s="189" t="s">
        <v>4027</v>
      </c>
    </row>
    <row r="25" spans="1:12" s="175" customFormat="1" ht="16">
      <c r="A25" s="220">
        <v>23</v>
      </c>
      <c r="B25" s="175" t="s">
        <v>5626</v>
      </c>
      <c r="C25" s="214">
        <v>871</v>
      </c>
      <c r="D25" s="218">
        <v>588571</v>
      </c>
      <c r="E25" s="214" t="s">
        <v>2011</v>
      </c>
      <c r="F25" s="175" t="s">
        <v>8310</v>
      </c>
      <c r="G25" s="175" t="s">
        <v>4066</v>
      </c>
      <c r="H25" s="175" t="s">
        <v>4065</v>
      </c>
      <c r="I25" s="189" t="s">
        <v>4035</v>
      </c>
      <c r="J25" s="189" t="s">
        <v>4028</v>
      </c>
      <c r="K25" s="189" t="s">
        <v>3249</v>
      </c>
      <c r="L25" s="189" t="s">
        <v>4027</v>
      </c>
    </row>
    <row r="26" spans="1:12" s="175" customFormat="1" ht="16">
      <c r="A26" s="220">
        <v>24</v>
      </c>
      <c r="B26" s="175" t="s">
        <v>6931</v>
      </c>
      <c r="C26" s="214">
        <v>567</v>
      </c>
      <c r="D26" s="218">
        <v>405986</v>
      </c>
      <c r="E26" s="217">
        <v>1.27934E-120</v>
      </c>
      <c r="F26" s="175" t="s">
        <v>3001</v>
      </c>
      <c r="G26" s="175" t="s">
        <v>4050</v>
      </c>
      <c r="H26" s="175" t="s">
        <v>4049</v>
      </c>
      <c r="I26" s="189" t="s">
        <v>4035</v>
      </c>
      <c r="J26" s="189" t="s">
        <v>4028</v>
      </c>
      <c r="K26" s="189" t="s">
        <v>3249</v>
      </c>
      <c r="L26" s="189" t="s">
        <v>4027</v>
      </c>
    </row>
    <row r="27" spans="1:12" s="177" customFormat="1">
      <c r="A27" s="220">
        <v>25</v>
      </c>
      <c r="B27" s="177" t="s">
        <v>4771</v>
      </c>
      <c r="C27" s="213">
        <v>266</v>
      </c>
      <c r="D27" s="213">
        <v>64</v>
      </c>
      <c r="E27" s="215">
        <v>2.0000000000000001E-9</v>
      </c>
      <c r="F27" s="177" t="s">
        <v>4768</v>
      </c>
      <c r="L27" s="177" t="s">
        <v>4030</v>
      </c>
    </row>
    <row r="28" spans="1:12" s="177" customFormat="1">
      <c r="A28" s="220">
        <v>26</v>
      </c>
      <c r="B28" s="177" t="s">
        <v>4767</v>
      </c>
      <c r="C28" s="213">
        <v>772</v>
      </c>
      <c r="D28" s="216">
        <v>712478</v>
      </c>
      <c r="E28" s="215">
        <v>1.57625E-5</v>
      </c>
      <c r="F28" s="177" t="s">
        <v>4766</v>
      </c>
      <c r="G28" s="177" t="s">
        <v>4765</v>
      </c>
      <c r="H28" s="177" t="s">
        <v>4764</v>
      </c>
      <c r="J28" s="177" t="s">
        <v>4381</v>
      </c>
    </row>
    <row r="29" spans="1:12" s="177" customFormat="1">
      <c r="A29" s="220">
        <v>27</v>
      </c>
      <c r="B29" s="177" t="s">
        <v>4769</v>
      </c>
      <c r="C29" s="213">
        <v>460</v>
      </c>
      <c r="D29" s="213">
        <v>65</v>
      </c>
      <c r="E29" s="215">
        <v>4E-90</v>
      </c>
      <c r="F29" s="177" t="s">
        <v>4768</v>
      </c>
      <c r="L29" s="177" t="s">
        <v>4030</v>
      </c>
    </row>
    <row r="30" spans="1:12" s="12" customFormat="1">
      <c r="A30" s="220">
        <v>28</v>
      </c>
      <c r="B30" s="12" t="s">
        <v>4101</v>
      </c>
      <c r="C30" s="212">
        <v>196</v>
      </c>
      <c r="D30" s="212">
        <v>158688</v>
      </c>
      <c r="E30" s="212">
        <v>1.08853E-35</v>
      </c>
      <c r="F30" s="12" t="s">
        <v>4067</v>
      </c>
      <c r="G30" s="12" t="s">
        <v>4079</v>
      </c>
      <c r="H30" s="12" t="s">
        <v>4078</v>
      </c>
      <c r="I30" s="12" t="s">
        <v>4035</v>
      </c>
      <c r="J30" s="12" t="s">
        <v>4028</v>
      </c>
      <c r="K30" s="12" t="s">
        <v>3249</v>
      </c>
      <c r="L30" s="12" t="s">
        <v>4048</v>
      </c>
    </row>
    <row r="31" spans="1:12" s="12" customFormat="1">
      <c r="A31" s="220">
        <v>29</v>
      </c>
      <c r="B31" s="12" t="s">
        <v>4100</v>
      </c>
      <c r="C31" s="212">
        <v>397</v>
      </c>
      <c r="D31" s="212">
        <v>808777</v>
      </c>
      <c r="E31" s="212">
        <v>2.1364999999999998E-9</v>
      </c>
      <c r="F31" s="12" t="s">
        <v>4099</v>
      </c>
      <c r="G31" s="12" t="s">
        <v>4098</v>
      </c>
      <c r="H31" s="12" t="s">
        <v>4097</v>
      </c>
    </row>
    <row r="32" spans="1:12" s="12" customFormat="1">
      <c r="A32" s="220">
        <v>30</v>
      </c>
      <c r="B32" s="12" t="s">
        <v>4096</v>
      </c>
      <c r="C32" s="212">
        <v>892</v>
      </c>
      <c r="D32" s="212">
        <v>535.02800000000002</v>
      </c>
      <c r="E32" s="212">
        <v>1.5732499999999999E-170</v>
      </c>
      <c r="F32" s="12" t="s">
        <v>4084</v>
      </c>
      <c r="G32" s="12" t="s">
        <v>4066</v>
      </c>
      <c r="H32" s="12" t="s">
        <v>4065</v>
      </c>
      <c r="I32" s="12" t="s">
        <v>4035</v>
      </c>
      <c r="J32" s="12" t="s">
        <v>4083</v>
      </c>
      <c r="K32" s="12" t="s">
        <v>3196</v>
      </c>
      <c r="L32" s="12" t="s">
        <v>4082</v>
      </c>
    </row>
    <row r="33" spans="1:12" s="12" customFormat="1">
      <c r="A33" s="220">
        <v>31</v>
      </c>
      <c r="B33" s="12" t="s">
        <v>4095</v>
      </c>
      <c r="C33" s="212">
        <v>927</v>
      </c>
      <c r="D33" s="212">
        <v>511.916</v>
      </c>
      <c r="E33" s="212">
        <v>5.3023099999999999E-163</v>
      </c>
      <c r="F33" s="12" t="s">
        <v>4062</v>
      </c>
      <c r="G33" s="12" t="s">
        <v>4061</v>
      </c>
      <c r="H33" s="12" t="s">
        <v>4060</v>
      </c>
      <c r="I33" s="12" t="s">
        <v>4035</v>
      </c>
      <c r="J33" s="12" t="s">
        <v>4083</v>
      </c>
      <c r="K33" s="12" t="s">
        <v>3196</v>
      </c>
      <c r="L33" s="12" t="s">
        <v>4082</v>
      </c>
    </row>
    <row r="34" spans="1:12" s="12" customFormat="1">
      <c r="A34" s="220">
        <v>32</v>
      </c>
      <c r="B34" s="12" t="s">
        <v>4094</v>
      </c>
      <c r="C34" s="212">
        <v>665</v>
      </c>
      <c r="D34" s="212">
        <v>414.846</v>
      </c>
      <c r="E34" s="212">
        <v>1.33939E-127</v>
      </c>
      <c r="F34" s="12" t="s">
        <v>4093</v>
      </c>
      <c r="G34" s="12" t="s">
        <v>4066</v>
      </c>
      <c r="H34" s="12" t="s">
        <v>4065</v>
      </c>
      <c r="I34" s="12" t="s">
        <v>4035</v>
      </c>
      <c r="J34" s="12" t="s">
        <v>4083</v>
      </c>
      <c r="K34" s="12" t="s">
        <v>3196</v>
      </c>
      <c r="L34" s="12" t="s">
        <v>4082</v>
      </c>
    </row>
    <row r="35" spans="1:12" s="12" customFormat="1">
      <c r="A35" s="220">
        <v>33</v>
      </c>
      <c r="B35" s="12" t="s">
        <v>4092</v>
      </c>
      <c r="C35" s="212">
        <v>899</v>
      </c>
      <c r="D35" s="212">
        <v>346.66500000000002</v>
      </c>
      <c r="E35" s="212">
        <v>1.1369999999999999E-99</v>
      </c>
      <c r="F35" s="12" t="s">
        <v>4084</v>
      </c>
      <c r="G35" s="12" t="s">
        <v>4066</v>
      </c>
      <c r="H35" s="12" t="s">
        <v>4065</v>
      </c>
      <c r="J35" s="12" t="s">
        <v>4091</v>
      </c>
      <c r="K35" s="12" t="s">
        <v>3104</v>
      </c>
      <c r="L35" s="12" t="s">
        <v>4089</v>
      </c>
    </row>
    <row r="36" spans="1:12" s="12" customFormat="1">
      <c r="A36" s="220">
        <v>34</v>
      </c>
      <c r="B36" s="12" t="s">
        <v>4090</v>
      </c>
      <c r="C36" s="212">
        <v>796</v>
      </c>
      <c r="D36" s="212">
        <v>87.811300000000003</v>
      </c>
      <c r="E36" s="212">
        <v>2.80829E-14</v>
      </c>
      <c r="F36" s="12" t="s">
        <v>4062</v>
      </c>
      <c r="G36" s="12" t="s">
        <v>4061</v>
      </c>
      <c r="H36" s="12" t="s">
        <v>4060</v>
      </c>
      <c r="J36" s="12" t="s">
        <v>3166</v>
      </c>
      <c r="K36" s="12" t="s">
        <v>3104</v>
      </c>
      <c r="L36" s="12" t="s">
        <v>4089</v>
      </c>
    </row>
    <row r="37" spans="1:12" s="12" customFormat="1">
      <c r="A37" s="220">
        <v>35</v>
      </c>
      <c r="B37" s="12" t="s">
        <v>4088</v>
      </c>
      <c r="C37" s="212">
        <v>770</v>
      </c>
      <c r="D37" s="212">
        <v>86.655699999999996</v>
      </c>
      <c r="E37" s="212">
        <v>5.9739699999999997E-14</v>
      </c>
      <c r="F37" s="12" t="s">
        <v>4084</v>
      </c>
      <c r="G37" s="12" t="s">
        <v>4066</v>
      </c>
      <c r="H37" s="12" t="s">
        <v>4065</v>
      </c>
      <c r="J37" s="12" t="s">
        <v>3166</v>
      </c>
      <c r="K37" s="12" t="s">
        <v>3104</v>
      </c>
      <c r="L37" s="12" t="s">
        <v>4087</v>
      </c>
    </row>
    <row r="38" spans="1:12" s="12" customFormat="1">
      <c r="A38" s="220">
        <v>36</v>
      </c>
      <c r="B38" s="12" t="s">
        <v>4086</v>
      </c>
      <c r="C38" s="212">
        <v>787</v>
      </c>
      <c r="D38" s="212">
        <v>568.54</v>
      </c>
      <c r="E38" s="212">
        <v>0</v>
      </c>
      <c r="F38" s="12" t="s">
        <v>4084</v>
      </c>
      <c r="G38" s="12" t="s">
        <v>4066</v>
      </c>
      <c r="H38" s="12" t="s">
        <v>4085</v>
      </c>
      <c r="I38" s="12" t="s">
        <v>4035</v>
      </c>
      <c r="J38" s="12" t="s">
        <v>4083</v>
      </c>
      <c r="K38" s="12" t="s">
        <v>3196</v>
      </c>
      <c r="L38" s="12" t="s">
        <v>4082</v>
      </c>
    </row>
    <row r="39" spans="1:12" s="12" customFormat="1">
      <c r="A39" s="220">
        <v>37</v>
      </c>
      <c r="B39" s="12" t="s">
        <v>4086</v>
      </c>
      <c r="C39" s="212">
        <v>787</v>
      </c>
      <c r="D39" s="212">
        <v>568.54</v>
      </c>
      <c r="E39" s="212">
        <v>0</v>
      </c>
      <c r="F39" s="12" t="s">
        <v>4084</v>
      </c>
      <c r="G39" s="12" t="s">
        <v>4066</v>
      </c>
      <c r="H39" s="12" t="s">
        <v>4085</v>
      </c>
      <c r="I39" s="12" t="s">
        <v>4035</v>
      </c>
      <c r="J39" s="12" t="s">
        <v>4083</v>
      </c>
      <c r="K39" s="12" t="s">
        <v>3196</v>
      </c>
      <c r="L39" s="12" t="s">
        <v>4082</v>
      </c>
    </row>
    <row r="40" spans="1:12" s="12" customFormat="1">
      <c r="A40" s="220">
        <v>38</v>
      </c>
      <c r="B40" s="12" t="s">
        <v>1630</v>
      </c>
      <c r="C40" s="212">
        <v>828</v>
      </c>
      <c r="D40" s="212">
        <v>556.21400000000006</v>
      </c>
      <c r="E40" s="212">
        <v>1.7878000000000001E-179</v>
      </c>
      <c r="F40" s="12" t="s">
        <v>4084</v>
      </c>
      <c r="G40" s="12" t="s">
        <v>4066</v>
      </c>
      <c r="H40" s="12" t="s">
        <v>4065</v>
      </c>
      <c r="I40" s="12" t="s">
        <v>4035</v>
      </c>
      <c r="J40" s="12" t="s">
        <v>4083</v>
      </c>
      <c r="K40" s="12" t="s">
        <v>3196</v>
      </c>
      <c r="L40" s="12" t="s">
        <v>4082</v>
      </c>
    </row>
    <row r="41" spans="1:12" s="12" customFormat="1">
      <c r="A41" s="220">
        <v>39</v>
      </c>
      <c r="B41" s="12" t="s">
        <v>4081</v>
      </c>
      <c r="C41" s="212">
        <v>133</v>
      </c>
      <c r="D41" s="212">
        <v>905077</v>
      </c>
      <c r="E41" s="212">
        <v>6.1177199999999997E-13</v>
      </c>
      <c r="F41" s="12" t="s">
        <v>4080</v>
      </c>
      <c r="G41" s="12" t="s">
        <v>4079</v>
      </c>
      <c r="H41" s="12" t="s">
        <v>4078</v>
      </c>
      <c r="I41" s="12" t="s">
        <v>4035</v>
      </c>
      <c r="J41" s="12" t="s">
        <v>4028</v>
      </c>
      <c r="K41" s="12" t="s">
        <v>3104</v>
      </c>
      <c r="L41" s="12" t="s">
        <v>4027</v>
      </c>
    </row>
    <row r="42" spans="1:12" s="12" customFormat="1">
      <c r="A42" s="220">
        <v>40</v>
      </c>
      <c r="B42" s="12" t="s">
        <v>4077</v>
      </c>
      <c r="C42" s="212">
        <v>347</v>
      </c>
      <c r="D42" s="212">
        <v>75485</v>
      </c>
      <c r="E42" s="212">
        <v>2.4259599999999999E-6</v>
      </c>
      <c r="F42" s="12" t="s">
        <v>4062</v>
      </c>
      <c r="G42" s="12" t="s">
        <v>4061</v>
      </c>
      <c r="H42" s="12" t="s">
        <v>4060</v>
      </c>
      <c r="K42" s="12" t="s">
        <v>3254</v>
      </c>
      <c r="L42" s="12" t="s">
        <v>4030</v>
      </c>
    </row>
    <row r="43" spans="1:12" s="12" customFormat="1">
      <c r="A43" s="220">
        <v>41</v>
      </c>
      <c r="B43" s="12" t="s">
        <v>4076</v>
      </c>
      <c r="C43" s="212">
        <v>819</v>
      </c>
      <c r="D43" s="212">
        <v>578556</v>
      </c>
      <c r="E43" s="212" t="s">
        <v>2011</v>
      </c>
      <c r="F43" s="12" t="s">
        <v>4067</v>
      </c>
      <c r="G43" s="12" t="s">
        <v>4066</v>
      </c>
      <c r="H43" s="12" t="s">
        <v>4065</v>
      </c>
      <c r="I43" s="12" t="s">
        <v>4035</v>
      </c>
      <c r="J43" s="12" t="s">
        <v>4028</v>
      </c>
      <c r="K43" s="12" t="s">
        <v>3104</v>
      </c>
      <c r="L43" s="12" t="s">
        <v>4027</v>
      </c>
    </row>
    <row r="44" spans="1:12" s="12" customFormat="1">
      <c r="A44" s="220">
        <v>42</v>
      </c>
      <c r="B44" s="12" t="s">
        <v>4075</v>
      </c>
      <c r="C44" s="212">
        <v>592</v>
      </c>
      <c r="D44" s="212">
        <v>469159</v>
      </c>
      <c r="E44" s="212">
        <v>2.8270400000000003E-144</v>
      </c>
      <c r="F44" s="12" t="s">
        <v>4074</v>
      </c>
      <c r="G44" s="12" t="s">
        <v>4046</v>
      </c>
      <c r="H44" s="12" t="s">
        <v>4045</v>
      </c>
      <c r="I44" s="12" t="s">
        <v>4035</v>
      </c>
      <c r="J44" s="12" t="s">
        <v>4028</v>
      </c>
      <c r="K44" s="12" t="s">
        <v>3104</v>
      </c>
      <c r="L44" s="12" t="s">
        <v>4027</v>
      </c>
    </row>
    <row r="45" spans="1:12" s="12" customFormat="1">
      <c r="A45" s="220">
        <v>43</v>
      </c>
      <c r="B45" s="12" t="s">
        <v>4073</v>
      </c>
      <c r="C45" s="212">
        <v>593</v>
      </c>
      <c r="D45" s="212">
        <v>447588</v>
      </c>
      <c r="E45" s="212">
        <v>4.4405699999999998E-136</v>
      </c>
      <c r="F45" s="12" t="s">
        <v>4072</v>
      </c>
      <c r="G45" s="12" t="s">
        <v>4071</v>
      </c>
      <c r="H45" s="12" t="s">
        <v>4070</v>
      </c>
      <c r="I45" s="12" t="s">
        <v>4035</v>
      </c>
      <c r="J45" s="12" t="s">
        <v>4028</v>
      </c>
      <c r="K45" s="12" t="s">
        <v>3249</v>
      </c>
      <c r="L45" s="12" t="s">
        <v>4027</v>
      </c>
    </row>
    <row r="46" spans="1:12" s="12" customFormat="1">
      <c r="A46" s="220">
        <v>44</v>
      </c>
      <c r="B46" s="12" t="s">
        <v>4069</v>
      </c>
      <c r="C46" s="212">
        <v>254</v>
      </c>
      <c r="D46" s="212">
        <v>108227</v>
      </c>
      <c r="E46" s="212">
        <v>1.47591E-17</v>
      </c>
      <c r="F46" s="12" t="s">
        <v>4042</v>
      </c>
      <c r="G46" s="12" t="s">
        <v>4041</v>
      </c>
      <c r="H46" s="12" t="s">
        <v>4040</v>
      </c>
    </row>
    <row r="47" spans="1:12" s="12" customFormat="1">
      <c r="A47" s="220">
        <v>45</v>
      </c>
      <c r="B47" s="12" t="s">
        <v>4068</v>
      </c>
      <c r="C47" s="212">
        <v>208</v>
      </c>
      <c r="D47" s="212">
        <v>167548</v>
      </c>
      <c r="E47" s="212">
        <v>1.0421199999999999E-38</v>
      </c>
      <c r="F47" s="12" t="s">
        <v>4067</v>
      </c>
      <c r="G47" s="12" t="s">
        <v>4066</v>
      </c>
      <c r="H47" s="12" t="s">
        <v>4065</v>
      </c>
      <c r="I47" s="12" t="s">
        <v>4035</v>
      </c>
      <c r="J47" s="12" t="s">
        <v>4028</v>
      </c>
      <c r="K47" s="12" t="s">
        <v>3249</v>
      </c>
      <c r="L47" s="12" t="s">
        <v>4048</v>
      </c>
    </row>
    <row r="48" spans="1:12" s="12" customFormat="1">
      <c r="A48" s="220">
        <v>46</v>
      </c>
      <c r="B48" s="12" t="s">
        <v>4064</v>
      </c>
      <c r="C48" s="212">
        <v>428</v>
      </c>
      <c r="D48" s="212">
        <v>246514</v>
      </c>
      <c r="E48" s="212">
        <v>3.7666400000000001E-64</v>
      </c>
      <c r="F48" s="12" t="s">
        <v>4062</v>
      </c>
      <c r="G48" s="12" t="s">
        <v>4061</v>
      </c>
      <c r="H48" s="12" t="s">
        <v>4060</v>
      </c>
      <c r="I48" s="12" t="s">
        <v>4035</v>
      </c>
      <c r="J48" s="12" t="s">
        <v>4028</v>
      </c>
      <c r="K48" s="12" t="s">
        <v>3249</v>
      </c>
      <c r="L48" s="12" t="s">
        <v>4027</v>
      </c>
    </row>
    <row r="49" spans="1:12" s="12" customFormat="1">
      <c r="A49" s="220">
        <v>47</v>
      </c>
      <c r="B49" s="12" t="s">
        <v>4063</v>
      </c>
      <c r="C49" s="212">
        <v>298</v>
      </c>
      <c r="D49" s="212">
        <v>901225</v>
      </c>
      <c r="E49" s="212">
        <v>1.86772E-11</v>
      </c>
      <c r="F49" s="12" t="s">
        <v>4062</v>
      </c>
      <c r="G49" s="12" t="s">
        <v>4061</v>
      </c>
      <c r="H49" s="12" t="s">
        <v>4060</v>
      </c>
      <c r="I49" s="12" t="s">
        <v>4035</v>
      </c>
      <c r="J49" s="12" t="s">
        <v>4028</v>
      </c>
      <c r="K49" s="12" t="s">
        <v>3249</v>
      </c>
      <c r="L49" s="12" t="s">
        <v>4048</v>
      </c>
    </row>
    <row r="50" spans="1:12" s="12" customFormat="1">
      <c r="A50" s="220">
        <v>48</v>
      </c>
      <c r="B50" s="12" t="s">
        <v>4059</v>
      </c>
      <c r="C50" s="212">
        <v>184</v>
      </c>
      <c r="D50" s="212">
        <v>135961</v>
      </c>
      <c r="E50" s="212">
        <v>4.6341399999999999E-28</v>
      </c>
      <c r="F50" s="12" t="s">
        <v>4058</v>
      </c>
      <c r="G50" s="12" t="s">
        <v>4057</v>
      </c>
      <c r="H50" s="12" t="s">
        <v>4056</v>
      </c>
      <c r="I50" s="12" t="s">
        <v>4035</v>
      </c>
      <c r="J50" s="12" t="s">
        <v>4028</v>
      </c>
      <c r="K50" s="12" t="s">
        <v>3249</v>
      </c>
      <c r="L50" s="12" t="s">
        <v>4027</v>
      </c>
    </row>
    <row r="51" spans="1:12" s="12" customFormat="1">
      <c r="A51" s="220">
        <v>49</v>
      </c>
      <c r="B51" s="12" t="s">
        <v>4055</v>
      </c>
      <c r="C51" s="212">
        <v>165</v>
      </c>
      <c r="D51" s="212">
        <v>137117</v>
      </c>
      <c r="E51" s="212">
        <v>1.0106E-29</v>
      </c>
      <c r="F51" s="12" t="s">
        <v>4054</v>
      </c>
      <c r="G51" s="12" t="s">
        <v>4053</v>
      </c>
      <c r="H51" s="12" t="s">
        <v>4052</v>
      </c>
      <c r="I51" s="12" t="s">
        <v>4035</v>
      </c>
      <c r="J51" s="12" t="s">
        <v>4028</v>
      </c>
      <c r="K51" s="12" t="s">
        <v>3249</v>
      </c>
      <c r="L51" s="12" t="s">
        <v>4048</v>
      </c>
    </row>
    <row r="52" spans="1:12" s="12" customFormat="1">
      <c r="A52" s="220">
        <v>50</v>
      </c>
      <c r="B52" s="12" t="s">
        <v>4051</v>
      </c>
      <c r="C52" s="212">
        <v>160</v>
      </c>
      <c r="D52" s="212">
        <v>162155</v>
      </c>
      <c r="E52" s="212">
        <v>1.9017200000000002E-37</v>
      </c>
      <c r="F52" s="12" t="s">
        <v>3001</v>
      </c>
      <c r="G52" s="12" t="s">
        <v>4050</v>
      </c>
      <c r="H52" s="12" t="s">
        <v>4049</v>
      </c>
      <c r="I52" s="12" t="s">
        <v>4035</v>
      </c>
      <c r="J52" s="12" t="s">
        <v>4028</v>
      </c>
      <c r="K52" s="12" t="s">
        <v>3249</v>
      </c>
      <c r="L52" s="12" t="s">
        <v>4048</v>
      </c>
    </row>
    <row r="53" spans="1:12" s="12" customFormat="1">
      <c r="A53" s="220">
        <v>51</v>
      </c>
      <c r="B53" s="12" t="s">
        <v>1629</v>
      </c>
      <c r="C53" s="212">
        <v>103</v>
      </c>
      <c r="D53" s="212">
        <v>685514</v>
      </c>
      <c r="E53" s="212">
        <v>1.03326E-5</v>
      </c>
      <c r="F53" s="12" t="s">
        <v>3001</v>
      </c>
      <c r="G53" s="12" t="s">
        <v>4046</v>
      </c>
      <c r="H53" s="12" t="s">
        <v>4045</v>
      </c>
      <c r="J53" s="12" t="s">
        <v>3104</v>
      </c>
      <c r="K53" s="12" t="s">
        <v>4027</v>
      </c>
    </row>
    <row r="54" spans="1:12" s="12" customFormat="1">
      <c r="A54" s="220">
        <v>52</v>
      </c>
      <c r="B54" s="12" t="s">
        <v>4047</v>
      </c>
      <c r="C54" s="212">
        <v>100</v>
      </c>
      <c r="D54" s="212">
        <v>512174</v>
      </c>
      <c r="E54" s="212">
        <v>5.7452500000000004</v>
      </c>
      <c r="F54" s="12" t="s">
        <v>3001</v>
      </c>
      <c r="G54" s="12" t="s">
        <v>4046</v>
      </c>
      <c r="H54" s="12" t="s">
        <v>4045</v>
      </c>
    </row>
    <row r="55" spans="1:12" s="12" customFormat="1">
      <c r="A55" s="220">
        <v>53</v>
      </c>
      <c r="B55" s="12" t="s">
        <v>4044</v>
      </c>
      <c r="C55" s="212">
        <v>150</v>
      </c>
      <c r="D55" s="212" t="s">
        <v>4043</v>
      </c>
      <c r="E55" s="212">
        <v>1.24347E-20</v>
      </c>
      <c r="F55" s="12" t="s">
        <v>4042</v>
      </c>
      <c r="G55" s="12" t="s">
        <v>4041</v>
      </c>
      <c r="H55" s="12" t="s">
        <v>4040</v>
      </c>
      <c r="I55" s="12" t="s">
        <v>4035</v>
      </c>
      <c r="J55" s="12" t="s">
        <v>4028</v>
      </c>
      <c r="K55" s="12" t="s">
        <v>3161</v>
      </c>
      <c r="L55" s="12" t="s">
        <v>4027</v>
      </c>
    </row>
    <row r="56" spans="1:12" s="12" customFormat="1">
      <c r="A56" s="220">
        <v>54</v>
      </c>
      <c r="B56" s="12" t="s">
        <v>4039</v>
      </c>
      <c r="C56" s="212">
        <v>431</v>
      </c>
      <c r="D56" s="212">
        <v>264233</v>
      </c>
      <c r="E56" s="212">
        <v>1.4807E-71</v>
      </c>
      <c r="F56" s="12" t="s">
        <v>4038</v>
      </c>
      <c r="G56" s="12" t="s">
        <v>4037</v>
      </c>
      <c r="H56" s="12" t="s">
        <v>4036</v>
      </c>
      <c r="I56" s="12" t="s">
        <v>4035</v>
      </c>
      <c r="J56" s="12" t="s">
        <v>4028</v>
      </c>
      <c r="K56" s="12" t="s">
        <v>3104</v>
      </c>
      <c r="L56" s="12" t="s">
        <v>4027</v>
      </c>
    </row>
    <row r="57" spans="1:12" s="12" customFormat="1">
      <c r="A57" s="220">
        <v>55</v>
      </c>
      <c r="B57" s="12" t="s">
        <v>4034</v>
      </c>
      <c r="C57" s="212">
        <v>439</v>
      </c>
      <c r="D57" s="212">
        <v>643142</v>
      </c>
      <c r="E57" s="212">
        <v>1.6504100000000001E-2</v>
      </c>
      <c r="F57" s="12" t="s">
        <v>4033</v>
      </c>
      <c r="G57" s="12" t="s">
        <v>4032</v>
      </c>
      <c r="H57" s="12" t="s">
        <v>4031</v>
      </c>
      <c r="L57" s="12" t="s">
        <v>4030</v>
      </c>
    </row>
    <row r="58" spans="1:12" s="12" customFormat="1">
      <c r="A58" s="220">
        <v>56</v>
      </c>
      <c r="B58" s="12" t="s">
        <v>4029</v>
      </c>
      <c r="C58" s="212">
        <v>499</v>
      </c>
      <c r="D58" s="212">
        <v>323</v>
      </c>
      <c r="E58" s="212">
        <v>2E+95</v>
      </c>
      <c r="F58" s="12" t="s">
        <v>3001</v>
      </c>
      <c r="J58" s="12" t="s">
        <v>4028</v>
      </c>
      <c r="L58" s="12" t="s">
        <v>4027</v>
      </c>
    </row>
    <row r="59" spans="1:12" s="12" customFormat="1">
      <c r="A59" s="220">
        <v>57</v>
      </c>
      <c r="B59" s="12" t="s">
        <v>4026</v>
      </c>
      <c r="C59" s="212">
        <v>356</v>
      </c>
      <c r="D59" s="212">
        <v>267</v>
      </c>
      <c r="E59" s="212">
        <v>5.9999999999999998E-78</v>
      </c>
      <c r="F59" s="12" t="s">
        <v>4025</v>
      </c>
      <c r="H59" s="12" t="s">
        <v>4024</v>
      </c>
    </row>
    <row r="60" spans="1:12" s="12" customFormat="1">
      <c r="A60" s="220">
        <v>58</v>
      </c>
      <c r="B60" s="12" t="s">
        <v>4023</v>
      </c>
      <c r="C60" s="212">
        <v>360</v>
      </c>
      <c r="D60" s="212">
        <v>260</v>
      </c>
      <c r="E60" s="212">
        <v>1.9999999999999999E-74</v>
      </c>
      <c r="F60" s="12" t="s">
        <v>3001</v>
      </c>
      <c r="H60" s="12" t="s">
        <v>4020</v>
      </c>
    </row>
    <row r="61" spans="1:12" s="12" customFormat="1">
      <c r="A61" s="220">
        <v>59</v>
      </c>
      <c r="B61" s="12" t="s">
        <v>4022</v>
      </c>
      <c r="C61" s="212">
        <v>250</v>
      </c>
      <c r="D61" s="212">
        <v>202</v>
      </c>
      <c r="E61" s="212">
        <v>2E-55</v>
      </c>
      <c r="F61" s="12" t="s">
        <v>3001</v>
      </c>
      <c r="H61" s="12" t="s">
        <v>4020</v>
      </c>
    </row>
    <row r="62" spans="1:12" s="12" customFormat="1">
      <c r="A62" s="220">
        <v>60</v>
      </c>
      <c r="B62" s="12" t="s">
        <v>4021</v>
      </c>
      <c r="C62" s="212">
        <v>192</v>
      </c>
      <c r="D62" s="212">
        <v>174</v>
      </c>
      <c r="E62" s="212">
        <v>2.9999999999999999E-46</v>
      </c>
      <c r="F62" s="12" t="s">
        <v>3001</v>
      </c>
      <c r="H62" s="12" t="s">
        <v>4020</v>
      </c>
    </row>
    <row r="63" spans="1:12" s="12" customFormat="1">
      <c r="A63" s="220">
        <v>61</v>
      </c>
      <c r="B63" s="12" t="s">
        <v>4019</v>
      </c>
      <c r="C63" s="212">
        <v>294</v>
      </c>
      <c r="D63" s="212">
        <v>159</v>
      </c>
      <c r="E63" s="212">
        <v>8.0000000000000005E-37</v>
      </c>
      <c r="F63" s="12" t="s">
        <v>4008</v>
      </c>
    </row>
    <row r="64" spans="1:12" s="12" customFormat="1">
      <c r="A64" s="220">
        <v>62</v>
      </c>
      <c r="B64" s="12" t="s">
        <v>4018</v>
      </c>
      <c r="C64" s="212">
        <v>127</v>
      </c>
      <c r="D64" s="212">
        <v>140</v>
      </c>
      <c r="E64" s="212">
        <v>2E-35</v>
      </c>
      <c r="F64" s="12" t="s">
        <v>3001</v>
      </c>
    </row>
    <row r="65" spans="1:6" s="12" customFormat="1">
      <c r="A65" s="220">
        <v>63</v>
      </c>
      <c r="B65" s="12" t="s">
        <v>4017</v>
      </c>
      <c r="C65" s="212">
        <v>200</v>
      </c>
      <c r="D65" s="212">
        <v>178</v>
      </c>
      <c r="E65" s="212">
        <v>1.9999999999999999E-48</v>
      </c>
      <c r="F65" s="12" t="s">
        <v>3001</v>
      </c>
    </row>
    <row r="66" spans="1:6" s="12" customFormat="1">
      <c r="A66" s="220">
        <v>64</v>
      </c>
      <c r="B66" s="12" t="s">
        <v>4016</v>
      </c>
      <c r="C66" s="212">
        <v>287</v>
      </c>
      <c r="D66" s="212">
        <v>137</v>
      </c>
      <c r="E66" s="212">
        <v>8.0000000000000004E-33</v>
      </c>
      <c r="F66" s="12" t="s">
        <v>4008</v>
      </c>
    </row>
    <row r="67" spans="1:6" s="12" customFormat="1">
      <c r="A67" s="220">
        <v>65</v>
      </c>
      <c r="B67" s="12" t="s">
        <v>4015</v>
      </c>
      <c r="C67" s="212">
        <v>133</v>
      </c>
      <c r="D67" s="212">
        <v>130</v>
      </c>
      <c r="E67" s="212">
        <v>5.0000000000000003E-33</v>
      </c>
      <c r="F67" s="12" t="s">
        <v>3001</v>
      </c>
    </row>
    <row r="68" spans="1:6" s="12" customFormat="1">
      <c r="A68" s="220">
        <v>66</v>
      </c>
      <c r="B68" s="12" t="s">
        <v>4014</v>
      </c>
      <c r="C68" s="212">
        <v>490</v>
      </c>
      <c r="D68" s="212" t="s">
        <v>4013</v>
      </c>
      <c r="E68" s="212">
        <v>2E-16</v>
      </c>
      <c r="F68" s="12" t="s">
        <v>3001</v>
      </c>
    </row>
    <row r="69" spans="1:6" s="12" customFormat="1">
      <c r="A69" s="220">
        <v>67</v>
      </c>
      <c r="B69" s="12" t="s">
        <v>4012</v>
      </c>
      <c r="C69" s="212">
        <v>219</v>
      </c>
      <c r="D69" s="212">
        <v>125</v>
      </c>
      <c r="E69" s="212">
        <v>4.9999999999999999E-29</v>
      </c>
      <c r="F69" s="12" t="s">
        <v>4008</v>
      </c>
    </row>
    <row r="70" spans="1:6" s="12" customFormat="1">
      <c r="A70" s="220">
        <v>68</v>
      </c>
      <c r="B70" s="12" t="s">
        <v>4011</v>
      </c>
      <c r="C70" s="212">
        <v>209</v>
      </c>
      <c r="D70" s="212">
        <v>95</v>
      </c>
      <c r="E70" s="212">
        <v>2.0000000000000001E-33</v>
      </c>
      <c r="F70" s="12" t="s">
        <v>3001</v>
      </c>
    </row>
    <row r="71" spans="1:6" s="12" customFormat="1">
      <c r="A71" s="220">
        <v>69</v>
      </c>
      <c r="B71" s="12" t="s">
        <v>4010</v>
      </c>
      <c r="C71" s="212">
        <v>110</v>
      </c>
      <c r="D71" s="212">
        <v>117</v>
      </c>
      <c r="E71" s="212">
        <v>1E-27</v>
      </c>
      <c r="F71" s="12" t="s">
        <v>4008</v>
      </c>
    </row>
    <row r="72" spans="1:6" s="12" customFormat="1">
      <c r="A72" s="220">
        <v>70</v>
      </c>
      <c r="B72" s="12" t="s">
        <v>4009</v>
      </c>
      <c r="C72" s="212">
        <v>156</v>
      </c>
      <c r="D72" s="212">
        <v>113</v>
      </c>
      <c r="E72" s="212">
        <v>1E-25</v>
      </c>
      <c r="F72" s="12" t="s">
        <v>4008</v>
      </c>
    </row>
    <row r="73" spans="1:6" s="12" customFormat="1">
      <c r="A73" s="220">
        <v>71</v>
      </c>
      <c r="B73" s="12" t="s">
        <v>4007</v>
      </c>
      <c r="C73" s="212">
        <v>106</v>
      </c>
      <c r="D73" s="212">
        <v>93</v>
      </c>
      <c r="E73" s="212">
        <v>2.0000000000000001E-33</v>
      </c>
      <c r="F73" s="12" t="s">
        <v>3001</v>
      </c>
    </row>
    <row r="74" spans="1:6" s="12" customFormat="1">
      <c r="A74" s="220">
        <v>72</v>
      </c>
      <c r="B74" s="12" t="s">
        <v>4006</v>
      </c>
      <c r="C74" s="212">
        <v>104</v>
      </c>
      <c r="D74" s="212">
        <v>126</v>
      </c>
      <c r="E74" s="212">
        <v>6.9999999999999997E-32</v>
      </c>
      <c r="F74" s="12" t="s">
        <v>3001</v>
      </c>
    </row>
    <row r="75" spans="1:6" s="12" customFormat="1">
      <c r="A75" s="220">
        <v>73</v>
      </c>
      <c r="B75" s="12" t="s">
        <v>4005</v>
      </c>
      <c r="C75" s="212">
        <v>106</v>
      </c>
      <c r="D75" s="212">
        <v>119</v>
      </c>
      <c r="E75" s="212">
        <v>6.0000000000000005E-29</v>
      </c>
      <c r="F75" s="12" t="s">
        <v>3001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71E9D-A870-7648-A4CF-E0027C4C80CD}">
  <dimension ref="A1:N208"/>
  <sheetViews>
    <sheetView workbookViewId="0">
      <selection activeCell="B72" sqref="B72"/>
    </sheetView>
  </sheetViews>
  <sheetFormatPr baseColWidth="10" defaultColWidth="8.6640625" defaultRowHeight="14"/>
  <cols>
    <col min="1" max="1" width="8.6640625" style="92"/>
    <col min="2" max="2" width="21.6640625" style="226" customWidth="1"/>
    <col min="3" max="3" width="8.6640625" style="221"/>
    <col min="4" max="4" width="10.5" style="221" customWidth="1"/>
    <col min="5" max="5" width="16.5" style="221" customWidth="1"/>
    <col min="6" max="6" width="65.33203125" style="226" customWidth="1"/>
    <col min="7" max="7" width="19.33203125" style="226" customWidth="1"/>
    <col min="8" max="14" width="8.6640625" style="226"/>
    <col min="15" max="16384" width="8.6640625" style="92"/>
  </cols>
  <sheetData>
    <row r="1" spans="1:14" s="202" customFormat="1" ht="32.25" customHeight="1">
      <c r="A1" s="202" t="s">
        <v>3083</v>
      </c>
      <c r="B1" s="238" t="s">
        <v>3084</v>
      </c>
      <c r="C1" s="225" t="s">
        <v>1656</v>
      </c>
      <c r="D1" s="225" t="s">
        <v>3085</v>
      </c>
      <c r="E1" s="225" t="s">
        <v>3086</v>
      </c>
      <c r="F1" s="238" t="s">
        <v>3087</v>
      </c>
      <c r="G1" s="238" t="s">
        <v>3088</v>
      </c>
      <c r="H1" s="238" t="s">
        <v>1462</v>
      </c>
      <c r="I1" s="238" t="s">
        <v>3089</v>
      </c>
      <c r="J1" s="238" t="s">
        <v>3090</v>
      </c>
      <c r="K1" s="238" t="s">
        <v>3091</v>
      </c>
      <c r="L1" s="238" t="s">
        <v>3092</v>
      </c>
      <c r="M1" s="238"/>
      <c r="N1" s="238"/>
    </row>
    <row r="2" spans="1:14" s="235" customFormat="1" ht="32" customHeight="1">
      <c r="A2" s="237" t="s">
        <v>8674</v>
      </c>
      <c r="B2" s="236"/>
      <c r="C2" s="224"/>
      <c r="D2" s="224"/>
      <c r="E2" s="224"/>
      <c r="F2" s="236"/>
      <c r="G2" s="236"/>
      <c r="H2" s="236"/>
      <c r="I2" s="236"/>
      <c r="J2" s="236"/>
      <c r="K2" s="236"/>
      <c r="L2" s="236"/>
      <c r="M2" s="236"/>
      <c r="N2" s="236"/>
    </row>
    <row r="3" spans="1:14" s="228" customFormat="1">
      <c r="A3" s="228">
        <v>1</v>
      </c>
      <c r="B3" s="234" t="s">
        <v>4516</v>
      </c>
      <c r="C3" s="213">
        <v>408</v>
      </c>
      <c r="D3" s="216">
        <v>139428</v>
      </c>
      <c r="E3" s="215">
        <v>1.17299E-28</v>
      </c>
      <c r="F3" s="234" t="s">
        <v>4515</v>
      </c>
      <c r="G3" s="234" t="s">
        <v>4514</v>
      </c>
      <c r="H3" s="234" t="s">
        <v>4513</v>
      </c>
      <c r="I3" s="234"/>
      <c r="J3" s="234" t="s">
        <v>3098</v>
      </c>
      <c r="K3" s="234"/>
      <c r="L3" s="234" t="s">
        <v>3099</v>
      </c>
      <c r="M3" s="234"/>
      <c r="N3" s="234"/>
    </row>
    <row r="4" spans="1:14" s="228" customFormat="1">
      <c r="A4" s="228">
        <v>2</v>
      </c>
      <c r="B4" s="234" t="s">
        <v>4512</v>
      </c>
      <c r="C4" s="213">
        <v>367</v>
      </c>
      <c r="D4" s="213" t="s">
        <v>4511</v>
      </c>
      <c r="E4" s="215">
        <v>1.5947300000000001E-55</v>
      </c>
      <c r="F4" s="234" t="s">
        <v>4510</v>
      </c>
      <c r="G4" s="234" t="s">
        <v>4509</v>
      </c>
      <c r="H4" s="234" t="s">
        <v>4508</v>
      </c>
      <c r="I4" s="234" t="s">
        <v>4507</v>
      </c>
      <c r="J4" s="234"/>
      <c r="K4" s="234"/>
      <c r="L4" s="234"/>
      <c r="M4" s="234"/>
      <c r="N4" s="234"/>
    </row>
    <row r="5" spans="1:14" s="228" customFormat="1">
      <c r="A5" s="228">
        <v>3</v>
      </c>
      <c r="B5" s="234" t="s">
        <v>4506</v>
      </c>
      <c r="C5" s="213">
        <v>925</v>
      </c>
      <c r="D5" s="213">
        <v>85.500100000000003</v>
      </c>
      <c r="E5" s="215">
        <v>1.2024E-13</v>
      </c>
      <c r="F5" s="234" t="s">
        <v>4505</v>
      </c>
      <c r="G5" s="234" t="s">
        <v>4504</v>
      </c>
      <c r="H5" s="234" t="s">
        <v>4503</v>
      </c>
      <c r="I5" s="234"/>
      <c r="J5" s="234" t="s">
        <v>4502</v>
      </c>
      <c r="K5" s="234"/>
      <c r="L5" s="234" t="s">
        <v>4501</v>
      </c>
      <c r="M5" s="234"/>
      <c r="N5" s="234"/>
    </row>
    <row r="6" spans="1:14" s="175" customFormat="1" ht="16">
      <c r="A6" s="228">
        <v>4</v>
      </c>
      <c r="B6" s="227" t="s">
        <v>8305</v>
      </c>
      <c r="C6" s="214">
        <v>448</v>
      </c>
      <c r="D6" s="218">
        <v>214927</v>
      </c>
      <c r="E6" s="217">
        <v>1.15638E-56</v>
      </c>
      <c r="F6" s="227" t="s">
        <v>8304</v>
      </c>
      <c r="G6" s="227" t="s">
        <v>8303</v>
      </c>
      <c r="H6" s="227" t="s">
        <v>8302</v>
      </c>
      <c r="I6" s="233"/>
      <c r="J6" s="233" t="s">
        <v>3098</v>
      </c>
      <c r="K6" s="233"/>
      <c r="L6" s="233" t="s">
        <v>3099</v>
      </c>
      <c r="M6" s="227"/>
      <c r="N6" s="227"/>
    </row>
    <row r="7" spans="1:14" s="175" customFormat="1" ht="16">
      <c r="A7" s="228">
        <v>5</v>
      </c>
      <c r="B7" s="227" t="s">
        <v>8309</v>
      </c>
      <c r="C7" s="214">
        <v>651</v>
      </c>
      <c r="D7" s="214" t="s">
        <v>6484</v>
      </c>
      <c r="E7" s="217">
        <v>2.1716899999999999E-35</v>
      </c>
      <c r="F7" s="227" t="s">
        <v>8308</v>
      </c>
      <c r="G7" s="227" t="s">
        <v>4514</v>
      </c>
      <c r="H7" s="227" t="s">
        <v>8307</v>
      </c>
      <c r="I7" s="233" t="s">
        <v>8306</v>
      </c>
      <c r="J7" s="233" t="s">
        <v>4536</v>
      </c>
      <c r="K7" s="233" t="s">
        <v>4644</v>
      </c>
      <c r="L7" s="233" t="s">
        <v>3099</v>
      </c>
      <c r="M7" s="227"/>
      <c r="N7" s="227"/>
    </row>
    <row r="8" spans="1:14" s="231" customFormat="1">
      <c r="A8" s="228">
        <v>6</v>
      </c>
      <c r="B8" s="229" t="s">
        <v>5913</v>
      </c>
      <c r="C8" s="220">
        <v>354</v>
      </c>
      <c r="D8" s="220">
        <v>180.64400000000001</v>
      </c>
      <c r="E8" s="219">
        <v>1.30293E-48</v>
      </c>
      <c r="F8" s="229" t="s">
        <v>5912</v>
      </c>
      <c r="G8" s="229" t="s">
        <v>4880</v>
      </c>
      <c r="H8" s="229" t="s">
        <v>5911</v>
      </c>
      <c r="I8" s="229"/>
      <c r="J8" s="229" t="s">
        <v>3098</v>
      </c>
      <c r="K8" s="229"/>
      <c r="L8" s="229" t="s">
        <v>3099</v>
      </c>
      <c r="M8" s="229"/>
      <c r="N8" s="229"/>
    </row>
    <row r="9" spans="1:14" s="175" customFormat="1" ht="16">
      <c r="A9" s="228">
        <v>7</v>
      </c>
      <c r="B9" s="227" t="s">
        <v>8462</v>
      </c>
      <c r="C9" s="214">
        <v>845</v>
      </c>
      <c r="D9" s="218">
        <v>222631</v>
      </c>
      <c r="E9" s="217">
        <v>2.0129000000000001E-57</v>
      </c>
      <c r="F9" s="227" t="s">
        <v>8461</v>
      </c>
      <c r="G9" s="227" t="s">
        <v>4514</v>
      </c>
      <c r="H9" s="227" t="s">
        <v>8460</v>
      </c>
      <c r="I9" s="233" t="s">
        <v>7333</v>
      </c>
      <c r="J9" s="233" t="s">
        <v>8459</v>
      </c>
      <c r="K9" s="233" t="s">
        <v>4896</v>
      </c>
      <c r="L9" s="233" t="s">
        <v>3099</v>
      </c>
      <c r="M9" s="227"/>
      <c r="N9" s="227"/>
    </row>
    <row r="10" spans="1:14" s="175" customFormat="1" ht="16">
      <c r="A10" s="228">
        <v>8</v>
      </c>
      <c r="B10" s="227" t="s">
        <v>8440</v>
      </c>
      <c r="C10" s="214">
        <v>553</v>
      </c>
      <c r="D10" s="218">
        <v>218009</v>
      </c>
      <c r="E10" s="217">
        <v>5.31659E-56</v>
      </c>
      <c r="F10" s="227" t="s">
        <v>8439</v>
      </c>
      <c r="G10" s="227" t="s">
        <v>4880</v>
      </c>
      <c r="H10" s="227" t="s">
        <v>8438</v>
      </c>
      <c r="I10" s="233" t="s">
        <v>4507</v>
      </c>
      <c r="J10" s="233" t="s">
        <v>4536</v>
      </c>
      <c r="K10" s="233"/>
      <c r="L10" s="233" t="s">
        <v>3099</v>
      </c>
      <c r="M10" s="227"/>
      <c r="N10" s="227"/>
    </row>
    <row r="11" spans="1:14" s="231" customFormat="1">
      <c r="A11" s="228">
        <v>9</v>
      </c>
      <c r="B11" s="229" t="s">
        <v>5542</v>
      </c>
      <c r="C11" s="220">
        <v>315</v>
      </c>
      <c r="D11" s="220">
        <v>214.542</v>
      </c>
      <c r="E11" s="219">
        <v>1.8867199999999999E-62</v>
      </c>
      <c r="F11" s="229" t="s">
        <v>5541</v>
      </c>
      <c r="G11" s="229" t="s">
        <v>4880</v>
      </c>
      <c r="H11" s="229" t="s">
        <v>5540</v>
      </c>
      <c r="I11" s="229"/>
      <c r="J11" s="229" t="s">
        <v>5539</v>
      </c>
      <c r="K11" s="229"/>
      <c r="L11" s="229" t="s">
        <v>3099</v>
      </c>
      <c r="M11" s="229"/>
      <c r="N11" s="229"/>
    </row>
    <row r="12" spans="1:14" s="231" customFormat="1">
      <c r="A12" s="228">
        <v>10</v>
      </c>
      <c r="B12" s="229" t="s">
        <v>5547</v>
      </c>
      <c r="C12" s="220">
        <v>1728</v>
      </c>
      <c r="D12" s="220">
        <v>206.06800000000001</v>
      </c>
      <c r="E12" s="219">
        <v>1.0037E-54</v>
      </c>
      <c r="F12" s="229" t="s">
        <v>5546</v>
      </c>
      <c r="G12" s="229" t="s">
        <v>4880</v>
      </c>
      <c r="H12" s="229" t="s">
        <v>5545</v>
      </c>
      <c r="I12" s="229"/>
      <c r="J12" s="229" t="s">
        <v>4915</v>
      </c>
      <c r="K12" s="229"/>
      <c r="L12" s="229" t="s">
        <v>3099</v>
      </c>
      <c r="M12" s="229"/>
      <c r="N12" s="229"/>
    </row>
    <row r="13" spans="1:14" s="175" customFormat="1" ht="16">
      <c r="A13" s="228">
        <v>11</v>
      </c>
      <c r="B13" s="227" t="s">
        <v>8469</v>
      </c>
      <c r="C13" s="214">
        <v>721</v>
      </c>
      <c r="D13" s="218">
        <v>313538</v>
      </c>
      <c r="E13" s="217">
        <v>2.93117E-86</v>
      </c>
      <c r="F13" s="227" t="s">
        <v>5541</v>
      </c>
      <c r="G13" s="227" t="s">
        <v>8468</v>
      </c>
      <c r="H13" s="227" t="s">
        <v>8467</v>
      </c>
      <c r="I13" s="233" t="s">
        <v>4507</v>
      </c>
      <c r="J13" s="233" t="s">
        <v>3098</v>
      </c>
      <c r="K13" s="233"/>
      <c r="L13" s="233" t="s">
        <v>3099</v>
      </c>
      <c r="M13" s="227"/>
      <c r="N13" s="227"/>
    </row>
    <row r="14" spans="1:14" s="175" customFormat="1" ht="16">
      <c r="A14" s="228">
        <v>12</v>
      </c>
      <c r="B14" s="227" t="s">
        <v>8466</v>
      </c>
      <c r="C14" s="214">
        <v>494</v>
      </c>
      <c r="D14" s="218">
        <v>203756</v>
      </c>
      <c r="E14" s="217">
        <v>1.7317099999999999E-51</v>
      </c>
      <c r="F14" s="227" t="s">
        <v>5541</v>
      </c>
      <c r="G14" s="227" t="s">
        <v>4880</v>
      </c>
      <c r="H14" s="227" t="s">
        <v>8465</v>
      </c>
      <c r="I14" s="233" t="s">
        <v>4507</v>
      </c>
      <c r="J14" s="233" t="s">
        <v>8464</v>
      </c>
      <c r="K14" s="233" t="s">
        <v>4644</v>
      </c>
      <c r="L14" s="233" t="s">
        <v>3099</v>
      </c>
      <c r="M14" s="227"/>
      <c r="N14" s="227"/>
    </row>
    <row r="15" spans="1:14" s="175" customFormat="1" ht="16">
      <c r="A15" s="228">
        <v>13</v>
      </c>
      <c r="B15" s="227" t="s">
        <v>8463</v>
      </c>
      <c r="C15" s="214">
        <v>627</v>
      </c>
      <c r="D15" s="218">
        <v>197208</v>
      </c>
      <c r="E15" s="217">
        <v>7.8029699999999993E-49</v>
      </c>
      <c r="F15" s="227" t="s">
        <v>5546</v>
      </c>
      <c r="G15" s="227" t="s">
        <v>4880</v>
      </c>
      <c r="H15" s="227" t="s">
        <v>5545</v>
      </c>
      <c r="I15" s="233" t="s">
        <v>4507</v>
      </c>
      <c r="J15" s="233" t="s">
        <v>5165</v>
      </c>
      <c r="K15" s="233"/>
      <c r="L15" s="233" t="s">
        <v>3099</v>
      </c>
      <c r="M15" s="227"/>
      <c r="N15" s="227"/>
    </row>
    <row r="16" spans="1:14" s="175" customFormat="1" ht="16">
      <c r="A16" s="228">
        <v>14</v>
      </c>
      <c r="B16" s="227" t="s">
        <v>7336</v>
      </c>
      <c r="C16" s="214">
        <v>328</v>
      </c>
      <c r="D16" s="218">
        <v>294278</v>
      </c>
      <c r="E16" s="217">
        <v>3.1956099999999998E-88</v>
      </c>
      <c r="F16" s="227" t="s">
        <v>7335</v>
      </c>
      <c r="G16" s="227" t="s">
        <v>4514</v>
      </c>
      <c r="H16" s="227" t="s">
        <v>7334</v>
      </c>
      <c r="I16" s="233" t="s">
        <v>7333</v>
      </c>
      <c r="J16" s="233" t="s">
        <v>5165</v>
      </c>
      <c r="K16" s="233" t="s">
        <v>4829</v>
      </c>
      <c r="L16" s="233" t="s">
        <v>3099</v>
      </c>
      <c r="M16" s="227"/>
      <c r="N16" s="227"/>
    </row>
    <row r="17" spans="1:14" s="175" customFormat="1" ht="16">
      <c r="A17" s="228">
        <v>15</v>
      </c>
      <c r="B17" s="227" t="s">
        <v>7332</v>
      </c>
      <c r="C17" s="214">
        <v>602</v>
      </c>
      <c r="D17" s="218">
        <v>285034</v>
      </c>
      <c r="E17" s="217">
        <v>8.2954299999999992E-77</v>
      </c>
      <c r="F17" s="227" t="s">
        <v>7331</v>
      </c>
      <c r="G17" s="227" t="s">
        <v>4906</v>
      </c>
      <c r="H17" s="227" t="s">
        <v>7330</v>
      </c>
      <c r="I17" s="233" t="s">
        <v>7329</v>
      </c>
      <c r="J17" s="233" t="s">
        <v>7328</v>
      </c>
      <c r="K17" s="233" t="s">
        <v>7327</v>
      </c>
      <c r="L17" s="233" t="s">
        <v>7326</v>
      </c>
      <c r="M17" s="227"/>
      <c r="N17" s="227"/>
    </row>
    <row r="18" spans="1:14" s="175" customFormat="1" ht="16">
      <c r="A18" s="228">
        <v>16</v>
      </c>
      <c r="B18" s="227" t="s">
        <v>7325</v>
      </c>
      <c r="C18" s="214">
        <v>438</v>
      </c>
      <c r="D18" s="218">
        <v>146747</v>
      </c>
      <c r="E18" s="217">
        <v>2.7658100000000001E-30</v>
      </c>
      <c r="F18" s="227" t="s">
        <v>7324</v>
      </c>
      <c r="G18" s="227" t="s">
        <v>4514</v>
      </c>
      <c r="H18" s="227" t="s">
        <v>7323</v>
      </c>
      <c r="I18" s="227"/>
      <c r="J18" s="233" t="s">
        <v>3098</v>
      </c>
      <c r="K18" s="233"/>
      <c r="L18" s="233" t="s">
        <v>3099</v>
      </c>
      <c r="M18" s="227"/>
      <c r="N18" s="227"/>
    </row>
    <row r="19" spans="1:14" s="175" customFormat="1" ht="16">
      <c r="A19" s="228">
        <v>17</v>
      </c>
      <c r="B19" s="227" t="s">
        <v>8507</v>
      </c>
      <c r="C19" s="214">
        <v>500</v>
      </c>
      <c r="D19" s="218">
        <v>266929</v>
      </c>
      <c r="E19" s="217">
        <v>3.1275800000000002E-71</v>
      </c>
      <c r="F19" s="227" t="s">
        <v>8506</v>
      </c>
      <c r="G19" s="227" t="s">
        <v>4906</v>
      </c>
      <c r="H19" s="227" t="s">
        <v>7330</v>
      </c>
      <c r="I19" s="233" t="s">
        <v>7329</v>
      </c>
      <c r="J19" s="233" t="s">
        <v>8505</v>
      </c>
      <c r="K19" s="233" t="s">
        <v>8504</v>
      </c>
      <c r="L19" s="233" t="s">
        <v>7326</v>
      </c>
      <c r="M19" s="227"/>
      <c r="N19" s="227"/>
    </row>
    <row r="20" spans="1:14" s="175" customFormat="1" ht="16">
      <c r="A20" s="228">
        <v>18</v>
      </c>
      <c r="B20" s="227" t="s">
        <v>8503</v>
      </c>
      <c r="C20" s="214">
        <v>531</v>
      </c>
      <c r="D20" s="218">
        <v>370163</v>
      </c>
      <c r="E20" s="217">
        <v>3.2645900000000001E-112</v>
      </c>
      <c r="F20" s="227" t="s">
        <v>8502</v>
      </c>
      <c r="G20" s="227" t="s">
        <v>8501</v>
      </c>
      <c r="H20" s="227" t="s">
        <v>8500</v>
      </c>
      <c r="I20" s="233" t="s">
        <v>4507</v>
      </c>
      <c r="J20" s="233" t="s">
        <v>5165</v>
      </c>
      <c r="K20" s="233" t="s">
        <v>4914</v>
      </c>
      <c r="L20" s="233" t="s">
        <v>3099</v>
      </c>
      <c r="M20" s="227"/>
      <c r="N20" s="227"/>
    </row>
    <row r="21" spans="1:14" s="175" customFormat="1" ht="16">
      <c r="A21" s="228">
        <v>19</v>
      </c>
      <c r="B21" s="227" t="s">
        <v>8397</v>
      </c>
      <c r="C21" s="214">
        <v>728</v>
      </c>
      <c r="D21" s="218">
        <v>204527</v>
      </c>
      <c r="E21" s="217">
        <v>3.87714E-47</v>
      </c>
      <c r="F21" s="227" t="s">
        <v>5055</v>
      </c>
      <c r="G21" s="227" t="s">
        <v>8396</v>
      </c>
      <c r="H21" s="227" t="s">
        <v>8395</v>
      </c>
      <c r="I21" s="233" t="s">
        <v>8394</v>
      </c>
      <c r="J21" s="233" t="s">
        <v>8393</v>
      </c>
      <c r="K21" s="233" t="s">
        <v>4121</v>
      </c>
      <c r="L21" s="233" t="s">
        <v>8392</v>
      </c>
      <c r="M21" s="227"/>
      <c r="N21" s="227"/>
    </row>
    <row r="22" spans="1:14" s="175" customFormat="1" ht="16">
      <c r="A22" s="228">
        <v>20</v>
      </c>
      <c r="B22" s="227" t="s">
        <v>6262</v>
      </c>
      <c r="C22" s="214">
        <v>520</v>
      </c>
      <c r="D22" s="218">
        <v>228024</v>
      </c>
      <c r="E22" s="217">
        <v>3.4199999999999998E-61</v>
      </c>
      <c r="F22" s="227" t="s">
        <v>5055</v>
      </c>
      <c r="G22" s="227" t="s">
        <v>6261</v>
      </c>
      <c r="H22" s="227" t="s">
        <v>6260</v>
      </c>
      <c r="I22" s="227"/>
      <c r="J22" s="233" t="s">
        <v>3098</v>
      </c>
      <c r="K22" s="233"/>
      <c r="L22" s="233" t="s">
        <v>3099</v>
      </c>
      <c r="M22" s="227"/>
      <c r="N22" s="227"/>
    </row>
    <row r="23" spans="1:14" s="231" customFormat="1">
      <c r="A23" s="228">
        <v>21</v>
      </c>
      <c r="B23" s="229" t="s">
        <v>5056</v>
      </c>
      <c r="C23" s="220">
        <v>410</v>
      </c>
      <c r="D23" s="220">
        <v>213.001</v>
      </c>
      <c r="E23" s="219">
        <v>1.3339300000000001E-61</v>
      </c>
      <c r="F23" s="229" t="s">
        <v>5055</v>
      </c>
      <c r="G23" s="229" t="s">
        <v>4880</v>
      </c>
      <c r="H23" s="229" t="s">
        <v>5054</v>
      </c>
      <c r="I23" s="229" t="s">
        <v>4507</v>
      </c>
      <c r="J23" s="229" t="s">
        <v>4536</v>
      </c>
      <c r="K23" s="229"/>
      <c r="L23" s="229" t="s">
        <v>3099</v>
      </c>
      <c r="M23" s="229"/>
      <c r="N23" s="229"/>
    </row>
    <row r="24" spans="1:14" s="231" customFormat="1">
      <c r="A24" s="228">
        <v>22</v>
      </c>
      <c r="B24" s="229" t="s">
        <v>5922</v>
      </c>
      <c r="C24" s="220">
        <v>359</v>
      </c>
      <c r="D24" s="220">
        <v>387.88200000000001</v>
      </c>
      <c r="E24" s="219">
        <v>1.01014E-128</v>
      </c>
      <c r="F24" s="229" t="s">
        <v>5916</v>
      </c>
      <c r="G24" s="229" t="s">
        <v>5921</v>
      </c>
      <c r="H24" s="229" t="s">
        <v>5920</v>
      </c>
      <c r="I24" s="229" t="s">
        <v>4507</v>
      </c>
      <c r="J24" s="229" t="s">
        <v>4536</v>
      </c>
      <c r="K24" s="229"/>
      <c r="L24" s="229" t="s">
        <v>3099</v>
      </c>
      <c r="M24" s="229"/>
      <c r="N24" s="229"/>
    </row>
    <row r="25" spans="1:14" s="231" customFormat="1">
      <c r="A25" s="228">
        <v>23</v>
      </c>
      <c r="B25" s="229" t="s">
        <v>5919</v>
      </c>
      <c r="C25" s="220">
        <v>380</v>
      </c>
      <c r="D25" s="220">
        <v>262.69200000000001</v>
      </c>
      <c r="E25" s="219">
        <v>1.04025E-79</v>
      </c>
      <c r="F25" s="229" t="s">
        <v>5916</v>
      </c>
      <c r="G25" s="229" t="s">
        <v>5346</v>
      </c>
      <c r="H25" s="229" t="s">
        <v>5918</v>
      </c>
      <c r="I25" s="229"/>
      <c r="J25" s="229" t="s">
        <v>3098</v>
      </c>
      <c r="K25" s="229"/>
      <c r="L25" s="229" t="s">
        <v>3099</v>
      </c>
      <c r="M25" s="229"/>
      <c r="N25" s="229"/>
    </row>
    <row r="26" spans="1:14" s="231" customFormat="1">
      <c r="A26" s="228">
        <v>24</v>
      </c>
      <c r="B26" s="229" t="s">
        <v>5917</v>
      </c>
      <c r="C26" s="220">
        <v>549</v>
      </c>
      <c r="D26" s="220">
        <v>228.79400000000001</v>
      </c>
      <c r="E26" s="219">
        <v>2.6804999999999999E-64</v>
      </c>
      <c r="F26" s="229" t="s">
        <v>5916</v>
      </c>
      <c r="G26" s="229" t="s">
        <v>5915</v>
      </c>
      <c r="H26" s="229" t="s">
        <v>5914</v>
      </c>
      <c r="I26" s="229"/>
      <c r="J26" s="229" t="s">
        <v>3098</v>
      </c>
      <c r="K26" s="229"/>
      <c r="L26" s="229" t="s">
        <v>3099</v>
      </c>
      <c r="M26" s="229"/>
      <c r="N26" s="229"/>
    </row>
    <row r="27" spans="1:14" s="175" customFormat="1" ht="16">
      <c r="A27" s="228">
        <v>25</v>
      </c>
      <c r="B27" s="227" t="s">
        <v>8514</v>
      </c>
      <c r="C27" s="214">
        <v>519</v>
      </c>
      <c r="D27" s="218">
        <v>340887</v>
      </c>
      <c r="E27" s="217">
        <v>1.39023E-103</v>
      </c>
      <c r="F27" s="227" t="s">
        <v>5916</v>
      </c>
      <c r="G27" s="227" t="s">
        <v>5915</v>
      </c>
      <c r="H27" s="227" t="s">
        <v>8510</v>
      </c>
      <c r="I27" s="227"/>
      <c r="J27" s="233" t="s">
        <v>3098</v>
      </c>
      <c r="K27" s="233"/>
      <c r="L27" s="233" t="s">
        <v>3099</v>
      </c>
      <c r="M27" s="227"/>
      <c r="N27" s="227"/>
    </row>
    <row r="28" spans="1:14" s="175" customFormat="1" ht="16">
      <c r="A28" s="228">
        <v>26</v>
      </c>
      <c r="B28" s="227" t="s">
        <v>8513</v>
      </c>
      <c r="C28" s="214">
        <v>432</v>
      </c>
      <c r="D28" s="218">
        <v>404831</v>
      </c>
      <c r="E28" s="217">
        <v>3.6413199999999997E-129</v>
      </c>
      <c r="F28" s="227" t="s">
        <v>5916</v>
      </c>
      <c r="G28" s="227" t="s">
        <v>5915</v>
      </c>
      <c r="H28" s="227" t="s">
        <v>8512</v>
      </c>
      <c r="I28" s="227"/>
      <c r="J28" s="233" t="s">
        <v>4536</v>
      </c>
      <c r="K28" s="233"/>
      <c r="L28" s="233" t="s">
        <v>3099</v>
      </c>
      <c r="M28" s="227"/>
      <c r="N28" s="227"/>
    </row>
    <row r="29" spans="1:14" s="175" customFormat="1" ht="16.5" customHeight="1">
      <c r="A29" s="228">
        <v>27</v>
      </c>
      <c r="B29" s="227" t="s">
        <v>8511</v>
      </c>
      <c r="C29" s="214">
        <v>391</v>
      </c>
      <c r="D29" s="218">
        <v>388267</v>
      </c>
      <c r="E29" s="217">
        <v>5.40551E-124</v>
      </c>
      <c r="F29" s="227" t="s">
        <v>5916</v>
      </c>
      <c r="G29" s="227" t="s">
        <v>5915</v>
      </c>
      <c r="H29" s="227" t="s">
        <v>8510</v>
      </c>
      <c r="I29" s="233" t="s">
        <v>4507</v>
      </c>
      <c r="J29" s="233" t="s">
        <v>4536</v>
      </c>
      <c r="K29" s="233"/>
      <c r="L29" s="233" t="s">
        <v>3099</v>
      </c>
      <c r="M29" s="227"/>
      <c r="N29" s="227"/>
    </row>
    <row r="30" spans="1:14" s="175" customFormat="1" ht="16">
      <c r="A30" s="228">
        <v>28</v>
      </c>
      <c r="B30" s="227" t="s">
        <v>8509</v>
      </c>
      <c r="C30" s="214">
        <v>353</v>
      </c>
      <c r="D30" s="218">
        <v>208764</v>
      </c>
      <c r="E30" s="217">
        <v>1.7706099999999999E-51</v>
      </c>
      <c r="F30" s="227" t="s">
        <v>5916</v>
      </c>
      <c r="G30" s="227" t="s">
        <v>5915</v>
      </c>
      <c r="H30" s="227" t="s">
        <v>8508</v>
      </c>
      <c r="I30" s="227"/>
      <c r="J30" s="233" t="s">
        <v>3098</v>
      </c>
      <c r="K30" s="233"/>
      <c r="L30" s="233" t="s">
        <v>3099</v>
      </c>
      <c r="M30" s="227"/>
      <c r="N30" s="227"/>
    </row>
    <row r="31" spans="1:14" s="175" customFormat="1" ht="18" customHeight="1">
      <c r="A31" s="228">
        <v>29</v>
      </c>
      <c r="B31" s="227" t="s">
        <v>8523</v>
      </c>
      <c r="C31" s="214">
        <v>783</v>
      </c>
      <c r="D31" s="218">
        <v>281182</v>
      </c>
      <c r="E31" s="217">
        <v>1.09089E-74</v>
      </c>
      <c r="F31" s="227" t="s">
        <v>8518</v>
      </c>
      <c r="G31" s="227" t="s">
        <v>8522</v>
      </c>
      <c r="H31" s="227" t="s">
        <v>8521</v>
      </c>
      <c r="I31" s="227" t="s">
        <v>4507</v>
      </c>
      <c r="J31" s="233" t="s">
        <v>8520</v>
      </c>
      <c r="K31" s="233" t="s">
        <v>4829</v>
      </c>
      <c r="L31" s="233" t="s">
        <v>3099</v>
      </c>
      <c r="M31" s="227"/>
      <c r="N31" s="227"/>
    </row>
    <row r="32" spans="1:14" s="175" customFormat="1" ht="16">
      <c r="A32" s="228">
        <v>30</v>
      </c>
      <c r="B32" s="227" t="s">
        <v>8519</v>
      </c>
      <c r="C32" s="214">
        <v>1054</v>
      </c>
      <c r="D32" s="218">
        <v>251906</v>
      </c>
      <c r="E32" s="217">
        <v>2.77436E-63</v>
      </c>
      <c r="F32" s="227" t="s">
        <v>8518</v>
      </c>
      <c r="G32" s="227" t="s">
        <v>4906</v>
      </c>
      <c r="H32" s="227" t="s">
        <v>8517</v>
      </c>
      <c r="I32" s="227"/>
      <c r="J32" s="233" t="s">
        <v>4915</v>
      </c>
      <c r="K32" s="233"/>
      <c r="L32" s="233" t="s">
        <v>3099</v>
      </c>
      <c r="M32" s="227"/>
      <c r="N32" s="227"/>
    </row>
    <row r="33" spans="1:14" s="175" customFormat="1" ht="16">
      <c r="A33" s="228">
        <v>31</v>
      </c>
      <c r="B33" s="227" t="s">
        <v>8428</v>
      </c>
      <c r="C33" s="214">
        <v>811</v>
      </c>
      <c r="D33" s="218">
        <v>176022</v>
      </c>
      <c r="E33" s="217">
        <v>3.0963300000000002E-39</v>
      </c>
      <c r="F33" s="227" t="s">
        <v>8427</v>
      </c>
      <c r="G33" s="227" t="s">
        <v>8426</v>
      </c>
      <c r="H33" s="227" t="s">
        <v>8425</v>
      </c>
      <c r="I33" s="233" t="s">
        <v>8424</v>
      </c>
      <c r="J33" s="233" t="s">
        <v>8423</v>
      </c>
      <c r="K33" s="233" t="s">
        <v>5044</v>
      </c>
      <c r="L33" s="233" t="s">
        <v>3099</v>
      </c>
      <c r="M33" s="227"/>
      <c r="N33" s="227"/>
    </row>
    <row r="34" spans="1:14" s="175" customFormat="1" ht="16">
      <c r="A34" s="228">
        <v>32</v>
      </c>
      <c r="B34" s="227" t="s">
        <v>8629</v>
      </c>
      <c r="C34" s="214">
        <v>1075</v>
      </c>
      <c r="D34" s="218">
        <v>170244</v>
      </c>
      <c r="E34" s="217">
        <v>1.15771E-34</v>
      </c>
      <c r="F34" s="227" t="s">
        <v>8400</v>
      </c>
      <c r="G34" s="227" t="s">
        <v>5076</v>
      </c>
      <c r="H34" s="227" t="s">
        <v>8628</v>
      </c>
      <c r="I34" s="227"/>
      <c r="J34" s="233" t="s">
        <v>3098</v>
      </c>
      <c r="K34" s="233"/>
      <c r="L34" s="233" t="s">
        <v>3099</v>
      </c>
      <c r="M34" s="227"/>
      <c r="N34" s="227"/>
    </row>
    <row r="35" spans="1:14" s="175" customFormat="1" ht="16">
      <c r="A35" s="228">
        <v>33</v>
      </c>
      <c r="B35" s="227" t="s">
        <v>8627</v>
      </c>
      <c r="C35" s="214">
        <v>375</v>
      </c>
      <c r="D35" s="218">
        <v>196438</v>
      </c>
      <c r="E35" s="217">
        <v>1.3736700000000001E-47</v>
      </c>
      <c r="F35" s="227" t="s">
        <v>8412</v>
      </c>
      <c r="G35" s="227" t="s">
        <v>5076</v>
      </c>
      <c r="H35" s="227" t="s">
        <v>8626</v>
      </c>
      <c r="I35" s="227"/>
      <c r="J35" s="233" t="s">
        <v>3098</v>
      </c>
      <c r="K35" s="233"/>
      <c r="L35" s="233" t="s">
        <v>3099</v>
      </c>
      <c r="M35" s="227"/>
      <c r="N35" s="227"/>
    </row>
    <row r="36" spans="1:14" s="175" customFormat="1" ht="16">
      <c r="A36" s="228">
        <v>34</v>
      </c>
      <c r="B36" s="227" t="s">
        <v>8625</v>
      </c>
      <c r="C36" s="214">
        <v>791</v>
      </c>
      <c r="D36" s="218">
        <v>196438</v>
      </c>
      <c r="E36" s="217">
        <v>1.07423E-44</v>
      </c>
      <c r="F36" s="227" t="s">
        <v>8412</v>
      </c>
      <c r="G36" s="227" t="s">
        <v>8399</v>
      </c>
      <c r="H36" s="227" t="s">
        <v>8624</v>
      </c>
      <c r="I36" s="227"/>
      <c r="J36" s="233" t="s">
        <v>3098</v>
      </c>
      <c r="K36" s="233"/>
      <c r="L36" s="233" t="s">
        <v>3099</v>
      </c>
      <c r="M36" s="227"/>
      <c r="N36" s="227"/>
    </row>
    <row r="37" spans="1:14" s="175" customFormat="1" ht="16">
      <c r="A37" s="228">
        <v>35</v>
      </c>
      <c r="B37" s="227" t="s">
        <v>8623</v>
      </c>
      <c r="C37" s="214">
        <v>1400</v>
      </c>
      <c r="D37" s="218">
        <v>266159</v>
      </c>
      <c r="E37" s="217">
        <v>9.5100799999999996E-67</v>
      </c>
      <c r="F37" s="227" t="s">
        <v>8622</v>
      </c>
      <c r="G37" s="227" t="s">
        <v>4906</v>
      </c>
      <c r="H37" s="227" t="s">
        <v>8621</v>
      </c>
      <c r="I37" s="227" t="s">
        <v>4507</v>
      </c>
      <c r="J37" s="233" t="s">
        <v>8520</v>
      </c>
      <c r="K37" s="233" t="s">
        <v>4829</v>
      </c>
      <c r="L37" s="233" t="s">
        <v>3099</v>
      </c>
      <c r="M37" s="227"/>
      <c r="N37" s="227"/>
    </row>
    <row r="38" spans="1:14" s="175" customFormat="1" ht="16">
      <c r="A38" s="228">
        <v>36</v>
      </c>
      <c r="B38" s="227" t="s">
        <v>8620</v>
      </c>
      <c r="C38" s="214">
        <v>377</v>
      </c>
      <c r="D38" s="218">
        <v>194126</v>
      </c>
      <c r="E38" s="217">
        <v>8.9807700000000007E-50</v>
      </c>
      <c r="F38" s="227" t="s">
        <v>8619</v>
      </c>
      <c r="G38" s="227" t="s">
        <v>5076</v>
      </c>
      <c r="H38" s="227" t="s">
        <v>8618</v>
      </c>
      <c r="I38" s="227"/>
      <c r="J38" s="233" t="s">
        <v>3098</v>
      </c>
      <c r="K38" s="233"/>
      <c r="L38" s="233" t="s">
        <v>3099</v>
      </c>
      <c r="M38" s="227"/>
      <c r="N38" s="227"/>
    </row>
    <row r="39" spans="1:14" s="175" customFormat="1" ht="16">
      <c r="A39" s="228">
        <v>37</v>
      </c>
      <c r="B39" s="227" t="s">
        <v>8617</v>
      </c>
      <c r="C39" s="214">
        <v>403</v>
      </c>
      <c r="D39" s="218">
        <v>265774</v>
      </c>
      <c r="E39" s="217">
        <v>5.5669400000000005E-76</v>
      </c>
      <c r="F39" s="227" t="s">
        <v>5096</v>
      </c>
      <c r="G39" s="227" t="s">
        <v>5346</v>
      </c>
      <c r="H39" s="227" t="s">
        <v>8616</v>
      </c>
      <c r="I39" s="227" t="s">
        <v>4507</v>
      </c>
      <c r="J39" s="233" t="s">
        <v>8615</v>
      </c>
      <c r="K39" s="233" t="s">
        <v>6916</v>
      </c>
      <c r="L39" s="233" t="s">
        <v>3099</v>
      </c>
      <c r="M39" s="227"/>
      <c r="N39" s="227"/>
    </row>
    <row r="40" spans="1:14" s="175" customFormat="1" ht="16">
      <c r="A40" s="228">
        <v>38</v>
      </c>
      <c r="B40" s="227" t="s">
        <v>8614</v>
      </c>
      <c r="C40" s="214">
        <v>438</v>
      </c>
      <c r="D40" s="218">
        <v>210305</v>
      </c>
      <c r="E40" s="217">
        <v>1.3084699999999999E-54</v>
      </c>
      <c r="F40" s="227" t="s">
        <v>5096</v>
      </c>
      <c r="G40" s="227" t="s">
        <v>4876</v>
      </c>
      <c r="H40" s="227" t="s">
        <v>8613</v>
      </c>
      <c r="I40" s="227" t="s">
        <v>8424</v>
      </c>
      <c r="J40" s="233" t="s">
        <v>8612</v>
      </c>
      <c r="K40" s="233" t="s">
        <v>4177</v>
      </c>
      <c r="L40" s="233" t="s">
        <v>3099</v>
      </c>
      <c r="M40" s="227"/>
      <c r="N40" s="227"/>
    </row>
    <row r="41" spans="1:14" s="175" customFormat="1" ht="16">
      <c r="A41" s="228">
        <v>39</v>
      </c>
      <c r="B41" s="227" t="s">
        <v>8611</v>
      </c>
      <c r="C41" s="214">
        <v>427</v>
      </c>
      <c r="D41" s="218">
        <v>293123</v>
      </c>
      <c r="E41" s="217">
        <v>1.04946E-85</v>
      </c>
      <c r="F41" s="227" t="s">
        <v>8604</v>
      </c>
      <c r="G41" s="227" t="s">
        <v>4906</v>
      </c>
      <c r="H41" s="227" t="s">
        <v>8610</v>
      </c>
      <c r="I41" s="227"/>
      <c r="J41" s="233" t="s">
        <v>3098</v>
      </c>
      <c r="K41" s="233"/>
      <c r="L41" s="233" t="s">
        <v>3099</v>
      </c>
      <c r="M41" s="227"/>
      <c r="N41" s="227"/>
    </row>
    <row r="42" spans="1:14" s="175" customFormat="1" ht="16">
      <c r="A42" s="228">
        <v>40</v>
      </c>
      <c r="B42" s="227" t="s">
        <v>8609</v>
      </c>
      <c r="C42" s="214">
        <v>421</v>
      </c>
      <c r="D42" s="214" t="s">
        <v>8608</v>
      </c>
      <c r="E42" s="217">
        <v>2.07645E-117</v>
      </c>
      <c r="F42" s="227" t="s">
        <v>8604</v>
      </c>
      <c r="G42" s="227" t="s">
        <v>4906</v>
      </c>
      <c r="H42" s="227" t="s">
        <v>8607</v>
      </c>
      <c r="I42" s="227"/>
      <c r="J42" s="233" t="s">
        <v>3098</v>
      </c>
      <c r="K42" s="233"/>
      <c r="L42" s="233" t="s">
        <v>8606</v>
      </c>
      <c r="M42" s="227"/>
      <c r="N42" s="227"/>
    </row>
    <row r="43" spans="1:14" s="175" customFormat="1" ht="16">
      <c r="A43" s="228">
        <v>41</v>
      </c>
      <c r="B43" s="227" t="s">
        <v>8605</v>
      </c>
      <c r="C43" s="214">
        <v>419</v>
      </c>
      <c r="D43" s="218">
        <v>279256</v>
      </c>
      <c r="E43" s="217">
        <v>3.97636E-81</v>
      </c>
      <c r="F43" s="227" t="s">
        <v>8604</v>
      </c>
      <c r="G43" s="227" t="s">
        <v>4906</v>
      </c>
      <c r="H43" s="227" t="s">
        <v>8603</v>
      </c>
      <c r="I43" s="227"/>
      <c r="J43" s="233" t="s">
        <v>3098</v>
      </c>
      <c r="K43" s="233"/>
      <c r="L43" s="233" t="s">
        <v>3099</v>
      </c>
      <c r="M43" s="227"/>
      <c r="N43" s="227"/>
    </row>
    <row r="44" spans="1:14" s="175" customFormat="1" ht="16">
      <c r="A44" s="228">
        <v>42</v>
      </c>
      <c r="B44" s="227" t="s">
        <v>8541</v>
      </c>
      <c r="C44" s="214">
        <v>455</v>
      </c>
      <c r="D44" s="218">
        <v>263848</v>
      </c>
      <c r="E44" s="217">
        <v>1.0650900000000001E-71</v>
      </c>
      <c r="F44" s="227" t="s">
        <v>8540</v>
      </c>
      <c r="G44" s="227" t="s">
        <v>5076</v>
      </c>
      <c r="H44" s="227" t="s">
        <v>8539</v>
      </c>
      <c r="I44" s="227" t="s">
        <v>4507</v>
      </c>
      <c r="J44" s="233" t="s">
        <v>8538</v>
      </c>
      <c r="K44" s="233"/>
      <c r="L44" s="233" t="s">
        <v>3099</v>
      </c>
      <c r="M44" s="227"/>
      <c r="N44" s="227"/>
    </row>
    <row r="45" spans="1:14" s="175" customFormat="1" ht="16">
      <c r="A45" s="228">
        <v>43</v>
      </c>
      <c r="B45" s="227" t="s">
        <v>8526</v>
      </c>
      <c r="C45" s="214">
        <v>402</v>
      </c>
      <c r="D45" s="218">
        <v>236113</v>
      </c>
      <c r="E45" s="217">
        <v>6.5665300000000004E-65</v>
      </c>
      <c r="F45" s="227" t="s">
        <v>8525</v>
      </c>
      <c r="G45" s="227" t="s">
        <v>5092</v>
      </c>
      <c r="H45" s="227" t="s">
        <v>8524</v>
      </c>
      <c r="I45" s="227"/>
      <c r="J45" s="233" t="s">
        <v>3098</v>
      </c>
      <c r="K45" s="233"/>
      <c r="L45" s="233" t="s">
        <v>3099</v>
      </c>
      <c r="M45" s="227"/>
      <c r="N45" s="227"/>
    </row>
    <row r="46" spans="1:14" s="175" customFormat="1" ht="16">
      <c r="A46" s="228">
        <v>44</v>
      </c>
      <c r="B46" s="227" t="s">
        <v>8484</v>
      </c>
      <c r="C46" s="214">
        <v>1775</v>
      </c>
      <c r="D46" s="218">
        <v>262307</v>
      </c>
      <c r="E46" s="217">
        <v>3.0819099999999999E-65</v>
      </c>
      <c r="F46" s="227" t="s">
        <v>8483</v>
      </c>
      <c r="G46" s="227" t="s">
        <v>8482</v>
      </c>
      <c r="H46" s="227" t="s">
        <v>8481</v>
      </c>
      <c r="I46" s="227"/>
      <c r="J46" s="233" t="s">
        <v>8480</v>
      </c>
      <c r="K46" s="233"/>
      <c r="L46" s="233" t="s">
        <v>3099</v>
      </c>
      <c r="M46" s="227"/>
      <c r="N46" s="227"/>
    </row>
    <row r="47" spans="1:14" s="175" customFormat="1" ht="16">
      <c r="A47" s="228">
        <v>45</v>
      </c>
      <c r="B47" s="227" t="s">
        <v>8455</v>
      </c>
      <c r="C47" s="214">
        <v>369</v>
      </c>
      <c r="D47" s="218">
        <v>167933</v>
      </c>
      <c r="E47" s="217">
        <v>1.7497500000000001E-36</v>
      </c>
      <c r="F47" s="227" t="s">
        <v>8454</v>
      </c>
      <c r="G47" s="227" t="s">
        <v>4906</v>
      </c>
      <c r="H47" s="227" t="s">
        <v>8453</v>
      </c>
      <c r="I47" s="233" t="s">
        <v>4507</v>
      </c>
      <c r="J47" s="233" t="s">
        <v>8352</v>
      </c>
      <c r="K47" s="233" t="s">
        <v>4829</v>
      </c>
      <c r="L47" s="233" t="s">
        <v>3099</v>
      </c>
      <c r="M47" s="227"/>
      <c r="N47" s="227"/>
    </row>
    <row r="48" spans="1:14" s="175" customFormat="1" ht="16">
      <c r="A48" s="228">
        <v>46</v>
      </c>
      <c r="B48" s="227" t="s">
        <v>8422</v>
      </c>
      <c r="C48" s="214">
        <v>474</v>
      </c>
      <c r="D48" s="218">
        <v>158688</v>
      </c>
      <c r="E48" s="217">
        <v>1.13748E-33</v>
      </c>
      <c r="F48" s="227" t="s">
        <v>5073</v>
      </c>
      <c r="G48" s="227" t="s">
        <v>8421</v>
      </c>
      <c r="H48" s="227" t="s">
        <v>8420</v>
      </c>
      <c r="I48" s="233" t="s">
        <v>8419</v>
      </c>
      <c r="J48" s="233" t="s">
        <v>8418</v>
      </c>
      <c r="K48" s="233" t="s">
        <v>8417</v>
      </c>
      <c r="L48" s="233" t="s">
        <v>5089</v>
      </c>
      <c r="M48" s="227"/>
      <c r="N48" s="227"/>
    </row>
    <row r="49" spans="1:14" s="175" customFormat="1" ht="16">
      <c r="A49" s="228">
        <v>47</v>
      </c>
      <c r="B49" s="227" t="s">
        <v>8413</v>
      </c>
      <c r="C49" s="214">
        <v>354</v>
      </c>
      <c r="D49" s="218">
        <v>164081</v>
      </c>
      <c r="E49" s="217">
        <v>1.5788E-37</v>
      </c>
      <c r="F49" s="227" t="s">
        <v>8412</v>
      </c>
      <c r="G49" s="227" t="s">
        <v>5069</v>
      </c>
      <c r="H49" s="227" t="s">
        <v>5068</v>
      </c>
      <c r="I49" s="233" t="s">
        <v>4507</v>
      </c>
      <c r="J49" s="233" t="s">
        <v>8411</v>
      </c>
      <c r="K49" s="233" t="s">
        <v>4829</v>
      </c>
      <c r="L49" s="233" t="s">
        <v>3099</v>
      </c>
      <c r="M49" s="227"/>
      <c r="N49" s="227"/>
    </row>
    <row r="50" spans="1:14" s="175" customFormat="1" ht="16">
      <c r="A50" s="228">
        <v>48</v>
      </c>
      <c r="B50" s="227" t="s">
        <v>8410</v>
      </c>
      <c r="C50" s="214">
        <v>1188</v>
      </c>
      <c r="D50" s="218">
        <v>195282</v>
      </c>
      <c r="E50" s="217">
        <v>1.2390299999999999E-43</v>
      </c>
      <c r="F50" s="227" t="s">
        <v>8409</v>
      </c>
      <c r="G50" s="227" t="s">
        <v>4906</v>
      </c>
      <c r="H50" s="227" t="s">
        <v>8408</v>
      </c>
      <c r="I50" s="233" t="s">
        <v>4507</v>
      </c>
      <c r="J50" s="233" t="s">
        <v>8352</v>
      </c>
      <c r="K50" s="233" t="s">
        <v>4829</v>
      </c>
      <c r="L50" s="233" t="s">
        <v>3099</v>
      </c>
      <c r="M50" s="227"/>
      <c r="N50" s="227"/>
    </row>
    <row r="51" spans="1:14" s="175" customFormat="1" ht="16">
      <c r="A51" s="228">
        <v>49</v>
      </c>
      <c r="B51" s="227" t="s">
        <v>8292</v>
      </c>
      <c r="C51" s="214">
        <v>293</v>
      </c>
      <c r="D51" s="214" t="s">
        <v>8291</v>
      </c>
      <c r="E51" s="217">
        <v>1.09427E-52</v>
      </c>
      <c r="F51" s="227" t="s">
        <v>8290</v>
      </c>
      <c r="G51" s="227" t="s">
        <v>4876</v>
      </c>
      <c r="H51" s="227" t="s">
        <v>8289</v>
      </c>
      <c r="I51" s="227"/>
      <c r="J51" s="233" t="s">
        <v>3098</v>
      </c>
      <c r="K51" s="233"/>
      <c r="L51" s="233" t="s">
        <v>3099</v>
      </c>
      <c r="M51" s="227"/>
      <c r="N51" s="227"/>
    </row>
    <row r="52" spans="1:14" s="175" customFormat="1" ht="16">
      <c r="A52" s="228">
        <v>50</v>
      </c>
      <c r="B52" s="227" t="s">
        <v>8403</v>
      </c>
      <c r="C52" s="214">
        <v>765</v>
      </c>
      <c r="D52" s="218">
        <v>148673</v>
      </c>
      <c r="E52" s="217">
        <v>2.32747E-28</v>
      </c>
      <c r="F52" s="227" t="s">
        <v>8400</v>
      </c>
      <c r="G52" s="227" t="s">
        <v>5076</v>
      </c>
      <c r="H52" s="227" t="s">
        <v>8402</v>
      </c>
      <c r="I52" s="227"/>
      <c r="J52" s="233" t="s">
        <v>4915</v>
      </c>
      <c r="K52" s="233"/>
      <c r="L52" s="233" t="s">
        <v>3099</v>
      </c>
      <c r="M52" s="227"/>
      <c r="N52" s="227"/>
    </row>
    <row r="53" spans="1:14" s="175" customFormat="1" ht="16">
      <c r="A53" s="228">
        <v>51</v>
      </c>
      <c r="B53" s="227" t="s">
        <v>8588</v>
      </c>
      <c r="C53" s="214">
        <v>361</v>
      </c>
      <c r="D53" s="218">
        <v>510375</v>
      </c>
      <c r="E53" s="217">
        <v>1.3281299999999999E-172</v>
      </c>
      <c r="F53" s="227" t="s">
        <v>5099</v>
      </c>
      <c r="G53" s="227" t="s">
        <v>5921</v>
      </c>
      <c r="H53" s="227" t="s">
        <v>8587</v>
      </c>
      <c r="I53" s="227" t="s">
        <v>5090</v>
      </c>
      <c r="J53" s="233" t="s">
        <v>4536</v>
      </c>
      <c r="K53" s="233" t="s">
        <v>4644</v>
      </c>
      <c r="L53" s="233" t="s">
        <v>5089</v>
      </c>
      <c r="M53" s="227"/>
      <c r="N53" s="227"/>
    </row>
    <row r="54" spans="1:14" s="175" customFormat="1" ht="16">
      <c r="A54" s="228">
        <v>52</v>
      </c>
      <c r="B54" s="227" t="s">
        <v>8401</v>
      </c>
      <c r="C54" s="214">
        <v>797</v>
      </c>
      <c r="D54" s="218">
        <v>203756</v>
      </c>
      <c r="E54" s="217">
        <v>1.6227400000000001E-47</v>
      </c>
      <c r="F54" s="227" t="s">
        <v>8400</v>
      </c>
      <c r="G54" s="227" t="s">
        <v>8399</v>
      </c>
      <c r="H54" s="227" t="s">
        <v>8398</v>
      </c>
      <c r="I54" s="233" t="s">
        <v>4507</v>
      </c>
      <c r="J54" s="233" t="s">
        <v>8352</v>
      </c>
      <c r="K54" s="233" t="s">
        <v>4829</v>
      </c>
      <c r="L54" s="233" t="s">
        <v>3099</v>
      </c>
      <c r="M54" s="227"/>
      <c r="N54" s="227"/>
    </row>
    <row r="55" spans="1:14" s="231" customFormat="1">
      <c r="A55" s="228">
        <v>53</v>
      </c>
      <c r="B55" s="229" t="s">
        <v>5507</v>
      </c>
      <c r="C55" s="220">
        <v>385</v>
      </c>
      <c r="D55" s="220">
        <v>426.40199999999999</v>
      </c>
      <c r="E55" s="219">
        <v>1.0154899999999999E-142</v>
      </c>
      <c r="F55" s="229" t="s">
        <v>5506</v>
      </c>
      <c r="G55" s="229" t="s">
        <v>4906</v>
      </c>
      <c r="H55" s="229" t="s">
        <v>5505</v>
      </c>
      <c r="I55" s="229"/>
      <c r="J55" s="229" t="s">
        <v>3098</v>
      </c>
      <c r="K55" s="229"/>
      <c r="L55" s="229" t="s">
        <v>3099</v>
      </c>
      <c r="M55" s="229"/>
      <c r="N55" s="229"/>
    </row>
    <row r="56" spans="1:14" s="231" customFormat="1">
      <c r="A56" s="228">
        <v>54</v>
      </c>
      <c r="B56" s="229" t="s">
        <v>5835</v>
      </c>
      <c r="C56" s="220">
        <v>399</v>
      </c>
      <c r="D56" s="220">
        <v>242.66200000000001</v>
      </c>
      <c r="E56" s="219">
        <v>2.66271E-72</v>
      </c>
      <c r="F56" s="229" t="s">
        <v>5834</v>
      </c>
      <c r="G56" s="229" t="s">
        <v>5346</v>
      </c>
      <c r="H56" s="229" t="s">
        <v>5833</v>
      </c>
      <c r="I56" s="229"/>
      <c r="J56" s="229" t="s">
        <v>3098</v>
      </c>
      <c r="K56" s="229"/>
      <c r="L56" s="229" t="s">
        <v>3099</v>
      </c>
      <c r="M56" s="229"/>
      <c r="N56" s="229"/>
    </row>
    <row r="57" spans="1:14" s="231" customFormat="1">
      <c r="A57" s="228">
        <v>55</v>
      </c>
      <c r="B57" s="229" t="s">
        <v>5832</v>
      </c>
      <c r="C57" s="220">
        <v>387</v>
      </c>
      <c r="D57" s="220">
        <v>236.49799999999999</v>
      </c>
      <c r="E57" s="219">
        <v>5.1066800000000001E-70</v>
      </c>
      <c r="F57" s="229" t="s">
        <v>5831</v>
      </c>
      <c r="G57" s="229" t="s">
        <v>4906</v>
      </c>
      <c r="H57" s="229" t="s">
        <v>5830</v>
      </c>
      <c r="I57" s="229"/>
      <c r="J57" s="229" t="s">
        <v>5829</v>
      </c>
      <c r="K57" s="229" t="s">
        <v>4829</v>
      </c>
      <c r="L57" s="229" t="s">
        <v>3099</v>
      </c>
      <c r="M57" s="229"/>
      <c r="N57" s="229"/>
    </row>
    <row r="58" spans="1:14" s="231" customFormat="1">
      <c r="A58" s="228">
        <v>56</v>
      </c>
      <c r="B58" s="229" t="s">
        <v>5100</v>
      </c>
      <c r="C58" s="220">
        <v>461</v>
      </c>
      <c r="D58" s="220">
        <v>216.083</v>
      </c>
      <c r="E58" s="219">
        <v>1.6187399999999998E-61</v>
      </c>
      <c r="F58" s="229" t="s">
        <v>5099</v>
      </c>
      <c r="G58" s="229" t="s">
        <v>5092</v>
      </c>
      <c r="H58" s="229" t="s">
        <v>5098</v>
      </c>
      <c r="I58" s="229"/>
      <c r="J58" s="229" t="s">
        <v>3098</v>
      </c>
      <c r="K58" s="229"/>
      <c r="L58" s="229" t="s">
        <v>3099</v>
      </c>
      <c r="M58" s="229"/>
      <c r="N58" s="229"/>
    </row>
    <row r="59" spans="1:14" s="231" customFormat="1">
      <c r="A59" s="228">
        <v>57</v>
      </c>
      <c r="B59" s="229" t="s">
        <v>5097</v>
      </c>
      <c r="C59" s="220">
        <v>377</v>
      </c>
      <c r="D59" s="220">
        <v>213.77199999999999</v>
      </c>
      <c r="E59" s="219">
        <v>1.3887499999999999E-61</v>
      </c>
      <c r="F59" s="229" t="s">
        <v>5096</v>
      </c>
      <c r="G59" s="229" t="s">
        <v>4876</v>
      </c>
      <c r="H59" s="229" t="s">
        <v>5095</v>
      </c>
      <c r="I59" s="229"/>
      <c r="J59" s="229" t="s">
        <v>3098</v>
      </c>
      <c r="K59" s="229"/>
      <c r="L59" s="229" t="s">
        <v>3099</v>
      </c>
      <c r="M59" s="229"/>
      <c r="N59" s="229"/>
    </row>
    <row r="60" spans="1:14" s="231" customFormat="1">
      <c r="A60" s="228">
        <v>58</v>
      </c>
      <c r="B60" s="229" t="s">
        <v>5094</v>
      </c>
      <c r="C60" s="220">
        <v>457</v>
      </c>
      <c r="D60" s="220">
        <v>226.86799999999999</v>
      </c>
      <c r="E60" s="219">
        <v>1.39962E-65</v>
      </c>
      <c r="F60" s="229" t="s">
        <v>5093</v>
      </c>
      <c r="G60" s="229" t="s">
        <v>5092</v>
      </c>
      <c r="H60" s="229" t="s">
        <v>5091</v>
      </c>
      <c r="I60" s="229" t="s">
        <v>5090</v>
      </c>
      <c r="J60" s="229" t="s">
        <v>4536</v>
      </c>
      <c r="K60" s="229"/>
      <c r="L60" s="229" t="s">
        <v>5089</v>
      </c>
      <c r="M60" s="229"/>
      <c r="N60" s="229"/>
    </row>
    <row r="61" spans="1:14" s="231" customFormat="1">
      <c r="A61" s="228">
        <v>59</v>
      </c>
      <c r="B61" s="229" t="s">
        <v>5088</v>
      </c>
      <c r="C61" s="220">
        <v>647</v>
      </c>
      <c r="D61" s="220">
        <v>200.67500000000001</v>
      </c>
      <c r="E61" s="219">
        <v>7.7129999999999996E-54</v>
      </c>
      <c r="F61" s="229" t="s">
        <v>5087</v>
      </c>
      <c r="G61" s="229" t="s">
        <v>4906</v>
      </c>
      <c r="H61" s="229" t="s">
        <v>5086</v>
      </c>
      <c r="I61" s="229"/>
      <c r="J61" s="229" t="s">
        <v>3098</v>
      </c>
      <c r="K61" s="229"/>
      <c r="L61" s="229" t="s">
        <v>3099</v>
      </c>
      <c r="M61" s="229"/>
      <c r="N61" s="229"/>
    </row>
    <row r="62" spans="1:14" s="231" customFormat="1">
      <c r="A62" s="228">
        <v>60</v>
      </c>
      <c r="B62" s="229" t="s">
        <v>5085</v>
      </c>
      <c r="C62" s="220">
        <v>412</v>
      </c>
      <c r="D62" s="220">
        <v>203.756</v>
      </c>
      <c r="E62" s="219">
        <v>2.5246800000000001E-57</v>
      </c>
      <c r="F62" s="229" t="s">
        <v>5084</v>
      </c>
      <c r="G62" s="229" t="s">
        <v>4906</v>
      </c>
      <c r="H62" s="229" t="s">
        <v>5083</v>
      </c>
      <c r="I62" s="229"/>
      <c r="J62" s="229" t="s">
        <v>3098</v>
      </c>
      <c r="K62" s="229"/>
      <c r="L62" s="229" t="s">
        <v>3099</v>
      </c>
      <c r="M62" s="229"/>
      <c r="N62" s="229"/>
    </row>
    <row r="63" spans="1:14" s="231" customFormat="1">
      <c r="A63" s="228">
        <v>61</v>
      </c>
      <c r="B63" s="229" t="s">
        <v>5082</v>
      </c>
      <c r="C63" s="220">
        <v>367</v>
      </c>
      <c r="D63" s="220">
        <v>261.15100000000001</v>
      </c>
      <c r="E63" s="219">
        <v>4.8477599999999997E-78</v>
      </c>
      <c r="F63" s="229" t="s">
        <v>5081</v>
      </c>
      <c r="G63" s="229" t="s">
        <v>5080</v>
      </c>
      <c r="H63" s="229" t="s">
        <v>5079</v>
      </c>
      <c r="I63" s="229"/>
      <c r="J63" s="229" t="s">
        <v>3098</v>
      </c>
      <c r="K63" s="229"/>
      <c r="L63" s="229" t="s">
        <v>3099</v>
      </c>
      <c r="M63" s="229"/>
      <c r="N63" s="229"/>
    </row>
    <row r="64" spans="1:14" s="231" customFormat="1">
      <c r="A64" s="228">
        <v>62</v>
      </c>
      <c r="B64" s="229" t="s">
        <v>5078</v>
      </c>
      <c r="C64" s="220">
        <v>460</v>
      </c>
      <c r="D64" s="220">
        <v>143.66499999999999</v>
      </c>
      <c r="E64" s="219">
        <v>9.7752599999999994E-35</v>
      </c>
      <c r="F64" s="229" t="s">
        <v>5077</v>
      </c>
      <c r="G64" s="229" t="s">
        <v>5076</v>
      </c>
      <c r="H64" s="229" t="s">
        <v>5075</v>
      </c>
      <c r="I64" s="229"/>
      <c r="J64" s="229" t="s">
        <v>3098</v>
      </c>
      <c r="K64" s="229"/>
      <c r="L64" s="229" t="s">
        <v>3099</v>
      </c>
      <c r="M64" s="229"/>
      <c r="N64" s="229"/>
    </row>
    <row r="65" spans="1:14" s="231" customFormat="1">
      <c r="A65" s="228">
        <v>63</v>
      </c>
      <c r="B65" s="229" t="s">
        <v>5074</v>
      </c>
      <c r="C65" s="220">
        <v>485</v>
      </c>
      <c r="D65" s="220">
        <v>154.066</v>
      </c>
      <c r="E65" s="219">
        <v>4.4909200000000001E-36</v>
      </c>
      <c r="F65" s="229" t="s">
        <v>5073</v>
      </c>
      <c r="G65" s="229" t="s">
        <v>4906</v>
      </c>
      <c r="H65" s="229" t="s">
        <v>5072</v>
      </c>
      <c r="I65" s="229"/>
      <c r="J65" s="229" t="s">
        <v>3098</v>
      </c>
      <c r="K65" s="229"/>
      <c r="L65" s="229" t="s">
        <v>3099</v>
      </c>
      <c r="M65" s="229"/>
      <c r="N65" s="229"/>
    </row>
    <row r="66" spans="1:14" s="231" customFormat="1">
      <c r="A66" s="228">
        <v>64</v>
      </c>
      <c r="B66" s="229" t="s">
        <v>5071</v>
      </c>
      <c r="C66" s="220">
        <v>274</v>
      </c>
      <c r="D66" s="220">
        <v>152.52500000000001</v>
      </c>
      <c r="E66" s="219">
        <v>2.4309099999999998E-38</v>
      </c>
      <c r="F66" s="229" t="s">
        <v>5070</v>
      </c>
      <c r="G66" s="229" t="s">
        <v>5069</v>
      </c>
      <c r="H66" s="229" t="s">
        <v>5068</v>
      </c>
      <c r="I66" s="229"/>
      <c r="J66" s="229" t="s">
        <v>3098</v>
      </c>
      <c r="K66" s="229"/>
      <c r="L66" s="229" t="s">
        <v>3099</v>
      </c>
      <c r="M66" s="229"/>
      <c r="N66" s="229"/>
    </row>
    <row r="67" spans="1:14" s="175" customFormat="1" ht="16">
      <c r="A67" s="228">
        <v>65</v>
      </c>
      <c r="B67" s="227" t="s">
        <v>8368</v>
      </c>
      <c r="C67" s="214">
        <v>219</v>
      </c>
      <c r="D67" s="218">
        <v>288886</v>
      </c>
      <c r="E67" s="217">
        <v>2.1727499999999998E-81</v>
      </c>
      <c r="F67" s="227" t="s">
        <v>8553</v>
      </c>
      <c r="G67" s="227" t="s">
        <v>4876</v>
      </c>
      <c r="H67" s="227" t="s">
        <v>8659</v>
      </c>
      <c r="I67" s="227"/>
      <c r="J67" s="227" t="s">
        <v>3098</v>
      </c>
      <c r="K67" s="227"/>
      <c r="L67" s="227" t="s">
        <v>3099</v>
      </c>
      <c r="M67" s="227"/>
      <c r="N67" s="227"/>
    </row>
    <row r="68" spans="1:14" s="175" customFormat="1" ht="16">
      <c r="A68" s="228">
        <v>66</v>
      </c>
      <c r="B68" s="227" t="s">
        <v>8658</v>
      </c>
      <c r="C68" s="214">
        <v>738</v>
      </c>
      <c r="D68" s="218">
        <v>270011</v>
      </c>
      <c r="E68" s="217">
        <v>9.40586E-69</v>
      </c>
      <c r="F68" s="227" t="s">
        <v>8657</v>
      </c>
      <c r="G68" s="227" t="s">
        <v>8656</v>
      </c>
      <c r="H68" s="227" t="s">
        <v>8655</v>
      </c>
      <c r="I68" s="227"/>
      <c r="J68" s="227" t="s">
        <v>3098</v>
      </c>
      <c r="K68" s="227"/>
      <c r="L68" s="227" t="s">
        <v>3099</v>
      </c>
      <c r="M68" s="227"/>
      <c r="N68" s="227"/>
    </row>
    <row r="69" spans="1:14" s="175" customFormat="1" ht="16">
      <c r="A69" s="228">
        <v>67</v>
      </c>
      <c r="B69" s="227" t="s">
        <v>8651</v>
      </c>
      <c r="C69" s="214">
        <v>722</v>
      </c>
      <c r="D69" s="218">
        <v>371703</v>
      </c>
      <c r="E69" s="217">
        <v>8.8034900000000004E-106</v>
      </c>
      <c r="F69" s="227" t="s">
        <v>8650</v>
      </c>
      <c r="G69" s="227" t="s">
        <v>4956</v>
      </c>
      <c r="H69" s="227" t="s">
        <v>8649</v>
      </c>
      <c r="I69" s="227"/>
      <c r="J69" s="227" t="s">
        <v>8648</v>
      </c>
      <c r="K69" s="227" t="s">
        <v>8647</v>
      </c>
      <c r="L69" s="227" t="s">
        <v>8646</v>
      </c>
      <c r="M69" s="227"/>
      <c r="N69" s="227"/>
    </row>
    <row r="70" spans="1:14" s="175" customFormat="1" ht="16">
      <c r="A70" s="228">
        <v>68</v>
      </c>
      <c r="B70" s="227" t="s">
        <v>8645</v>
      </c>
      <c r="C70" s="214">
        <v>335</v>
      </c>
      <c r="D70" s="218">
        <v>256914</v>
      </c>
      <c r="E70" s="217">
        <v>6.5164200000000001E-75</v>
      </c>
      <c r="F70" s="227" t="s">
        <v>8644</v>
      </c>
      <c r="G70" s="227" t="s">
        <v>8643</v>
      </c>
      <c r="H70" s="227" t="s">
        <v>8642</v>
      </c>
      <c r="I70" s="227" t="s">
        <v>4507</v>
      </c>
      <c r="J70" s="227" t="s">
        <v>8637</v>
      </c>
      <c r="K70" s="227" t="s">
        <v>5805</v>
      </c>
      <c r="L70" s="227" t="s">
        <v>3099</v>
      </c>
      <c r="M70" s="227"/>
      <c r="N70" s="227"/>
    </row>
    <row r="71" spans="1:14" s="175" customFormat="1" ht="16">
      <c r="A71" s="228">
        <v>69</v>
      </c>
      <c r="B71" s="227" t="s">
        <v>8641</v>
      </c>
      <c r="C71" s="214">
        <v>312</v>
      </c>
      <c r="D71" s="218">
        <v>170629</v>
      </c>
      <c r="E71" s="217">
        <v>1.8166199999999999E-40</v>
      </c>
      <c r="F71" s="227" t="s">
        <v>8640</v>
      </c>
      <c r="G71" s="227" t="s">
        <v>8639</v>
      </c>
      <c r="H71" s="227" t="s">
        <v>8638</v>
      </c>
      <c r="I71" s="227"/>
      <c r="J71" s="233" t="s">
        <v>8637</v>
      </c>
      <c r="K71" s="233" t="s">
        <v>5805</v>
      </c>
      <c r="L71" s="233" t="s">
        <v>3099</v>
      </c>
      <c r="M71" s="227"/>
      <c r="N71" s="227"/>
    </row>
    <row r="72" spans="1:14" s="175" customFormat="1" ht="16">
      <c r="A72" s="228">
        <v>70</v>
      </c>
      <c r="B72" s="227" t="s">
        <v>8636</v>
      </c>
      <c r="C72" s="214">
        <v>1158</v>
      </c>
      <c r="D72" s="218">
        <v>207608</v>
      </c>
      <c r="E72" s="217">
        <v>1.7567699999999999E-49</v>
      </c>
      <c r="F72" s="227" t="s">
        <v>8635</v>
      </c>
      <c r="G72" s="227" t="s">
        <v>4514</v>
      </c>
      <c r="H72" s="227" t="s">
        <v>8634</v>
      </c>
      <c r="I72" s="227"/>
      <c r="J72" s="233" t="s">
        <v>4915</v>
      </c>
      <c r="K72" s="233"/>
      <c r="L72" s="233" t="s">
        <v>3099</v>
      </c>
      <c r="M72" s="227"/>
      <c r="N72" s="227"/>
    </row>
    <row r="73" spans="1:14" s="175" customFormat="1" ht="16">
      <c r="A73" s="228">
        <v>71</v>
      </c>
      <c r="B73" s="227" t="s">
        <v>8633</v>
      </c>
      <c r="C73" s="214">
        <v>523</v>
      </c>
      <c r="D73" s="218">
        <v>293508</v>
      </c>
      <c r="E73" s="217">
        <v>1.13924E-83</v>
      </c>
      <c r="F73" s="227" t="s">
        <v>5749</v>
      </c>
      <c r="G73" s="227" t="s">
        <v>4902</v>
      </c>
      <c r="H73" s="227" t="s">
        <v>8361</v>
      </c>
      <c r="I73" s="227"/>
      <c r="J73" s="227" t="s">
        <v>3098</v>
      </c>
      <c r="K73" s="227" t="s">
        <v>5805</v>
      </c>
      <c r="L73" s="227" t="s">
        <v>3099</v>
      </c>
      <c r="M73" s="227"/>
      <c r="N73" s="227"/>
    </row>
    <row r="74" spans="1:14" s="175" customFormat="1" ht="16">
      <c r="A74" s="228">
        <v>72</v>
      </c>
      <c r="B74" s="227" t="s">
        <v>8632</v>
      </c>
      <c r="C74" s="214">
        <v>469</v>
      </c>
      <c r="D74" s="218">
        <v>212231</v>
      </c>
      <c r="E74" s="217">
        <v>2.4447799999999999E-54</v>
      </c>
      <c r="F74" s="227" t="s">
        <v>8390</v>
      </c>
      <c r="G74" s="227" t="s">
        <v>4514</v>
      </c>
      <c r="H74" s="227" t="s">
        <v>8389</v>
      </c>
      <c r="I74" s="227" t="s">
        <v>4507</v>
      </c>
      <c r="J74" s="233" t="s">
        <v>8631</v>
      </c>
      <c r="K74" s="233" t="s">
        <v>8630</v>
      </c>
      <c r="L74" s="233" t="s">
        <v>8369</v>
      </c>
      <c r="M74" s="227"/>
      <c r="N74" s="227"/>
    </row>
    <row r="75" spans="1:14" s="175" customFormat="1" ht="16">
      <c r="A75" s="228">
        <v>73</v>
      </c>
      <c r="B75" s="227" t="s">
        <v>8590</v>
      </c>
      <c r="C75" s="214">
        <v>330</v>
      </c>
      <c r="D75" s="218">
        <v>210305</v>
      </c>
      <c r="E75" s="217">
        <v>2.4455899999999999E-54</v>
      </c>
      <c r="F75" s="227" t="s">
        <v>5749</v>
      </c>
      <c r="G75" s="227" t="s">
        <v>4514</v>
      </c>
      <c r="H75" s="227" t="s">
        <v>6102</v>
      </c>
      <c r="I75" s="227" t="s">
        <v>4507</v>
      </c>
      <c r="J75" s="233" t="s">
        <v>5165</v>
      </c>
      <c r="K75" s="233" t="s">
        <v>4644</v>
      </c>
      <c r="L75" s="233" t="s">
        <v>3099</v>
      </c>
      <c r="M75" s="227"/>
      <c r="N75" s="227"/>
    </row>
    <row r="76" spans="1:14" s="175" customFormat="1" ht="16">
      <c r="A76" s="228">
        <v>74</v>
      </c>
      <c r="B76" s="227" t="s">
        <v>8557</v>
      </c>
      <c r="C76" s="214">
        <v>493</v>
      </c>
      <c r="D76" s="218">
        <v>223402</v>
      </c>
      <c r="E76" s="217">
        <v>1.8971099999999999E-57</v>
      </c>
      <c r="F76" s="227" t="s">
        <v>8556</v>
      </c>
      <c r="G76" s="227" t="s">
        <v>4906</v>
      </c>
      <c r="H76" s="227" t="s">
        <v>8555</v>
      </c>
      <c r="I76" s="227"/>
      <c r="J76" s="233" t="s">
        <v>3098</v>
      </c>
      <c r="K76" s="233" t="s">
        <v>4873</v>
      </c>
      <c r="L76" s="233" t="s">
        <v>3099</v>
      </c>
      <c r="M76" s="227"/>
      <c r="N76" s="227"/>
    </row>
    <row r="77" spans="1:14" s="175" customFormat="1" ht="16">
      <c r="A77" s="228">
        <v>75</v>
      </c>
      <c r="B77" s="227" t="s">
        <v>8554</v>
      </c>
      <c r="C77" s="214">
        <v>647</v>
      </c>
      <c r="D77" s="218">
        <v>465692</v>
      </c>
      <c r="E77" s="217">
        <v>6.8091799999999999E-145</v>
      </c>
      <c r="F77" s="227" t="s">
        <v>8553</v>
      </c>
      <c r="G77" s="227" t="s">
        <v>4876</v>
      </c>
      <c r="H77" s="227" t="s">
        <v>8552</v>
      </c>
      <c r="I77" s="227"/>
      <c r="J77" s="233" t="s">
        <v>3098</v>
      </c>
      <c r="K77" s="233"/>
      <c r="L77" s="233" t="s">
        <v>3099</v>
      </c>
      <c r="M77" s="227"/>
      <c r="N77" s="227"/>
    </row>
    <row r="78" spans="1:14" s="175" customFormat="1" ht="16">
      <c r="A78" s="228">
        <v>76</v>
      </c>
      <c r="B78" s="227" t="s">
        <v>1765</v>
      </c>
      <c r="C78" s="214">
        <v>357</v>
      </c>
      <c r="D78" s="218">
        <v>592038</v>
      </c>
      <c r="E78" s="214" t="s">
        <v>2011</v>
      </c>
      <c r="F78" s="227" t="s">
        <v>8499</v>
      </c>
      <c r="G78" s="227" t="s">
        <v>8498</v>
      </c>
      <c r="H78" s="227" t="s">
        <v>8497</v>
      </c>
      <c r="I78" s="233" t="s">
        <v>4507</v>
      </c>
      <c r="J78" s="233" t="s">
        <v>8496</v>
      </c>
      <c r="K78" s="233" t="s">
        <v>8495</v>
      </c>
      <c r="L78" s="233" t="s">
        <v>3099</v>
      </c>
      <c r="M78" s="227"/>
      <c r="N78" s="227"/>
    </row>
    <row r="79" spans="1:14" s="175" customFormat="1" ht="16">
      <c r="A79" s="228">
        <v>77</v>
      </c>
      <c r="B79" s="227" t="s">
        <v>8476</v>
      </c>
      <c r="C79" s="214">
        <v>796</v>
      </c>
      <c r="D79" s="218">
        <v>160229</v>
      </c>
      <c r="E79" s="217">
        <v>7.1953899999999995E-32</v>
      </c>
      <c r="F79" s="227" t="s">
        <v>8475</v>
      </c>
      <c r="G79" s="227" t="s">
        <v>4906</v>
      </c>
      <c r="H79" s="227" t="s">
        <v>8474</v>
      </c>
      <c r="I79" s="233" t="s">
        <v>4507</v>
      </c>
      <c r="J79" s="233" t="s">
        <v>8473</v>
      </c>
      <c r="K79" s="233" t="s">
        <v>4829</v>
      </c>
      <c r="L79" s="233" t="s">
        <v>3099</v>
      </c>
      <c r="M79" s="227"/>
      <c r="N79" s="227"/>
    </row>
    <row r="80" spans="1:14" s="175" customFormat="1" ht="16">
      <c r="A80" s="228">
        <v>78</v>
      </c>
      <c r="B80" s="227" t="s">
        <v>8449</v>
      </c>
      <c r="C80" s="214">
        <v>365</v>
      </c>
      <c r="D80" s="218">
        <v>291197</v>
      </c>
      <c r="E80" s="217">
        <v>5.1771899999999997E-86</v>
      </c>
      <c r="F80" s="227" t="s">
        <v>8448</v>
      </c>
      <c r="G80" s="227" t="s">
        <v>6112</v>
      </c>
      <c r="H80" s="227" t="s">
        <v>6111</v>
      </c>
      <c r="I80" s="233" t="s">
        <v>4507</v>
      </c>
      <c r="J80" s="233" t="s">
        <v>8375</v>
      </c>
      <c r="K80" s="233"/>
      <c r="L80" s="233" t="s">
        <v>3099</v>
      </c>
      <c r="M80" s="227"/>
      <c r="N80" s="227"/>
    </row>
    <row r="81" spans="1:14" s="175" customFormat="1" ht="16">
      <c r="A81" s="228">
        <v>79</v>
      </c>
      <c r="B81" s="227" t="s">
        <v>8391</v>
      </c>
      <c r="C81" s="214">
        <v>488</v>
      </c>
      <c r="D81" s="214" t="s">
        <v>4113</v>
      </c>
      <c r="E81" s="217">
        <v>4.5108900000000002E-61</v>
      </c>
      <c r="F81" s="227" t="s">
        <v>8390</v>
      </c>
      <c r="G81" s="227" t="s">
        <v>4514</v>
      </c>
      <c r="H81" s="227" t="s">
        <v>8389</v>
      </c>
      <c r="I81" s="233" t="s">
        <v>4507</v>
      </c>
      <c r="J81" s="233" t="s">
        <v>5165</v>
      </c>
      <c r="K81" s="233" t="s">
        <v>4829</v>
      </c>
      <c r="L81" s="233" t="s">
        <v>3099</v>
      </c>
      <c r="M81" s="227"/>
      <c r="N81" s="227"/>
    </row>
    <row r="82" spans="1:14" s="175" customFormat="1" ht="16">
      <c r="A82" s="228">
        <v>80</v>
      </c>
      <c r="B82" s="227" t="s">
        <v>2507</v>
      </c>
      <c r="C82" s="214">
        <v>318</v>
      </c>
      <c r="D82" s="218">
        <v>226098</v>
      </c>
      <c r="E82" s="217">
        <v>1.7948499999999999E-60</v>
      </c>
      <c r="F82" s="227" t="s">
        <v>6113</v>
      </c>
      <c r="G82" s="227" t="s">
        <v>4956</v>
      </c>
      <c r="H82" s="227" t="s">
        <v>8388</v>
      </c>
      <c r="I82" s="233" t="s">
        <v>4507</v>
      </c>
      <c r="J82" s="233" t="s">
        <v>4536</v>
      </c>
      <c r="K82" s="233"/>
      <c r="L82" s="233" t="s">
        <v>3099</v>
      </c>
      <c r="M82" s="227"/>
      <c r="N82" s="227"/>
    </row>
    <row r="83" spans="1:14" s="175" customFormat="1" ht="16">
      <c r="A83" s="228">
        <v>81</v>
      </c>
      <c r="B83" s="227" t="s">
        <v>8387</v>
      </c>
      <c r="C83" s="214">
        <v>555</v>
      </c>
      <c r="D83" s="218">
        <v>335109</v>
      </c>
      <c r="E83" s="217">
        <v>1.14727E-99</v>
      </c>
      <c r="F83" s="227" t="s">
        <v>5749</v>
      </c>
      <c r="G83" s="227" t="s">
        <v>4880</v>
      </c>
      <c r="H83" s="227" t="s">
        <v>8386</v>
      </c>
      <c r="I83" s="233" t="s">
        <v>8370</v>
      </c>
      <c r="J83" s="233" t="s">
        <v>5165</v>
      </c>
      <c r="K83" s="233" t="s">
        <v>4644</v>
      </c>
      <c r="L83" s="233" t="s">
        <v>3099</v>
      </c>
      <c r="M83" s="227"/>
      <c r="N83" s="227"/>
    </row>
    <row r="84" spans="1:14" s="175" customFormat="1" ht="16">
      <c r="A84" s="228">
        <v>82</v>
      </c>
      <c r="B84" s="227" t="s">
        <v>8382</v>
      </c>
      <c r="C84" s="214">
        <v>1004</v>
      </c>
      <c r="D84" s="218">
        <v>264233</v>
      </c>
      <c r="E84" s="217">
        <v>2.2382699999999999E-65</v>
      </c>
      <c r="F84" s="227" t="s">
        <v>8381</v>
      </c>
      <c r="G84" s="227" t="s">
        <v>4876</v>
      </c>
      <c r="H84" s="227" t="s">
        <v>8380</v>
      </c>
      <c r="I84" s="233" t="s">
        <v>4507</v>
      </c>
      <c r="J84" s="233" t="s">
        <v>8352</v>
      </c>
      <c r="K84" s="233" t="s">
        <v>4829</v>
      </c>
      <c r="L84" s="233" t="s">
        <v>3099</v>
      </c>
      <c r="M84" s="227"/>
      <c r="N84" s="227"/>
    </row>
    <row r="85" spans="1:14" s="175" customFormat="1" ht="16">
      <c r="A85" s="228">
        <v>83</v>
      </c>
      <c r="B85" s="227" t="s">
        <v>8379</v>
      </c>
      <c r="C85" s="214">
        <v>437</v>
      </c>
      <c r="D85" s="218">
        <v>361303</v>
      </c>
      <c r="E85" s="217">
        <v>1.01392E-111</v>
      </c>
      <c r="F85" s="227" t="s">
        <v>5749</v>
      </c>
      <c r="G85" s="227" t="s">
        <v>4902</v>
      </c>
      <c r="H85" s="227" t="s">
        <v>8378</v>
      </c>
      <c r="I85" s="233" t="s">
        <v>4507</v>
      </c>
      <c r="J85" s="233" t="s">
        <v>4536</v>
      </c>
      <c r="K85" s="233"/>
      <c r="L85" s="233" t="s">
        <v>3099</v>
      </c>
      <c r="M85" s="227"/>
      <c r="N85" s="227"/>
    </row>
    <row r="86" spans="1:14" s="175" customFormat="1" ht="16">
      <c r="A86" s="228">
        <v>84</v>
      </c>
      <c r="B86" s="227" t="s">
        <v>8377</v>
      </c>
      <c r="C86" s="214">
        <v>377</v>
      </c>
      <c r="D86" s="214" t="s">
        <v>7788</v>
      </c>
      <c r="E86" s="217">
        <v>1.35205E-102</v>
      </c>
      <c r="F86" s="227" t="s">
        <v>4903</v>
      </c>
      <c r="G86" s="227" t="s">
        <v>4902</v>
      </c>
      <c r="H86" s="227" t="s">
        <v>8376</v>
      </c>
      <c r="I86" s="233" t="s">
        <v>4507</v>
      </c>
      <c r="J86" s="233" t="s">
        <v>8375</v>
      </c>
      <c r="K86" s="233"/>
      <c r="L86" s="233" t="s">
        <v>3099</v>
      </c>
      <c r="M86" s="227"/>
      <c r="N86" s="227"/>
    </row>
    <row r="87" spans="1:14" s="175" customFormat="1" ht="16">
      <c r="A87" s="228">
        <v>85</v>
      </c>
      <c r="B87" s="227" t="s">
        <v>8372</v>
      </c>
      <c r="C87" s="214">
        <v>694</v>
      </c>
      <c r="D87" s="218">
        <v>231876</v>
      </c>
      <c r="E87" s="217">
        <v>2.06516E-59</v>
      </c>
      <c r="F87" s="227" t="s">
        <v>8027</v>
      </c>
      <c r="G87" s="227" t="s">
        <v>4514</v>
      </c>
      <c r="H87" s="227" t="s">
        <v>8371</v>
      </c>
      <c r="I87" s="233" t="s">
        <v>8370</v>
      </c>
      <c r="J87" s="233" t="s">
        <v>5165</v>
      </c>
      <c r="K87" s="233" t="s">
        <v>4829</v>
      </c>
      <c r="L87" s="233" t="s">
        <v>8369</v>
      </c>
      <c r="M87" s="227"/>
      <c r="N87" s="227"/>
    </row>
    <row r="88" spans="1:14" s="175" customFormat="1" ht="16">
      <c r="A88" s="228">
        <v>86</v>
      </c>
      <c r="B88" s="227" t="s">
        <v>8368</v>
      </c>
      <c r="C88" s="214">
        <v>219</v>
      </c>
      <c r="D88" s="218">
        <v>293893</v>
      </c>
      <c r="E88" s="217">
        <v>5.82828E-83</v>
      </c>
      <c r="F88" s="227" t="s">
        <v>8367</v>
      </c>
      <c r="G88" s="227" t="s">
        <v>8366</v>
      </c>
      <c r="H88" s="227" t="s">
        <v>8365</v>
      </c>
      <c r="I88" s="227"/>
      <c r="J88" s="233" t="s">
        <v>8364</v>
      </c>
      <c r="K88" s="233" t="s">
        <v>3150</v>
      </c>
      <c r="L88" s="233" t="s">
        <v>8363</v>
      </c>
      <c r="M88" s="227"/>
      <c r="N88" s="227"/>
    </row>
    <row r="89" spans="1:14" s="175" customFormat="1" ht="16">
      <c r="A89" s="228">
        <v>87</v>
      </c>
      <c r="B89" s="227" t="s">
        <v>8362</v>
      </c>
      <c r="C89" s="214">
        <v>420</v>
      </c>
      <c r="D89" s="218">
        <v>300827</v>
      </c>
      <c r="E89" s="217">
        <v>1.0069199999999999E-87</v>
      </c>
      <c r="F89" s="227" t="s">
        <v>5749</v>
      </c>
      <c r="G89" s="227" t="s">
        <v>4902</v>
      </c>
      <c r="H89" s="227" t="s">
        <v>8361</v>
      </c>
      <c r="I89" s="233" t="s">
        <v>4507</v>
      </c>
      <c r="J89" s="233" t="s">
        <v>4536</v>
      </c>
      <c r="K89" s="233"/>
      <c r="L89" s="233" t="s">
        <v>3099</v>
      </c>
      <c r="M89" s="227"/>
      <c r="N89" s="227"/>
    </row>
    <row r="90" spans="1:14" s="175" customFormat="1" ht="16">
      <c r="A90" s="228">
        <v>88</v>
      </c>
      <c r="B90" s="227" t="s">
        <v>8360</v>
      </c>
      <c r="C90" s="214">
        <v>711</v>
      </c>
      <c r="D90" s="218">
        <v>127487</v>
      </c>
      <c r="E90" s="217">
        <v>1.20522E-21</v>
      </c>
      <c r="F90" s="227" t="s">
        <v>8359</v>
      </c>
      <c r="G90" s="227" t="s">
        <v>8358</v>
      </c>
      <c r="H90" s="227" t="s">
        <v>8357</v>
      </c>
      <c r="I90" s="227"/>
      <c r="J90" s="233" t="s">
        <v>3098</v>
      </c>
      <c r="K90" s="233" t="s">
        <v>4121</v>
      </c>
      <c r="L90" s="233" t="s">
        <v>3099</v>
      </c>
      <c r="M90" s="227"/>
      <c r="N90" s="227"/>
    </row>
    <row r="91" spans="1:14" s="175" customFormat="1" ht="16">
      <c r="A91" s="228">
        <v>89</v>
      </c>
      <c r="B91" s="227" t="s">
        <v>8288</v>
      </c>
      <c r="C91" s="214">
        <v>441</v>
      </c>
      <c r="D91" s="218">
        <v>261151</v>
      </c>
      <c r="E91" s="217">
        <v>2.8972199999999999E-72</v>
      </c>
      <c r="F91" s="227" t="s">
        <v>5749</v>
      </c>
      <c r="G91" s="227" t="s">
        <v>4514</v>
      </c>
      <c r="H91" s="227" t="s">
        <v>6102</v>
      </c>
      <c r="I91" s="227"/>
      <c r="J91" s="233" t="s">
        <v>3098</v>
      </c>
      <c r="K91" s="233"/>
      <c r="L91" s="233" t="s">
        <v>3099</v>
      </c>
      <c r="M91" s="227"/>
      <c r="N91" s="227"/>
    </row>
    <row r="92" spans="1:14" s="175" customFormat="1" ht="16">
      <c r="A92" s="228">
        <v>90</v>
      </c>
      <c r="B92" s="227" t="s">
        <v>8287</v>
      </c>
      <c r="C92" s="214">
        <v>521</v>
      </c>
      <c r="D92" s="214" t="s">
        <v>8286</v>
      </c>
      <c r="E92" s="217">
        <v>1.7466700000000001E-35</v>
      </c>
      <c r="F92" s="227" t="s">
        <v>8285</v>
      </c>
      <c r="G92" s="227" t="s">
        <v>4880</v>
      </c>
      <c r="H92" s="227" t="s">
        <v>8284</v>
      </c>
      <c r="I92" s="227"/>
      <c r="J92" s="233" t="s">
        <v>8283</v>
      </c>
      <c r="K92" s="233" t="s">
        <v>5193</v>
      </c>
      <c r="L92" s="233" t="s">
        <v>3099</v>
      </c>
      <c r="M92" s="227"/>
      <c r="N92" s="227"/>
    </row>
    <row r="93" spans="1:14" s="175" customFormat="1" ht="16">
      <c r="A93" s="228">
        <v>91</v>
      </c>
      <c r="B93" s="227" t="s">
        <v>862</v>
      </c>
      <c r="C93" s="214">
        <v>787</v>
      </c>
      <c r="D93" s="218">
        <v>731095</v>
      </c>
      <c r="E93" s="214" t="s">
        <v>2011</v>
      </c>
      <c r="F93" s="227" t="s">
        <v>8239</v>
      </c>
      <c r="G93" s="227" t="s">
        <v>8238</v>
      </c>
      <c r="H93" s="227" t="s">
        <v>8237</v>
      </c>
      <c r="I93" s="227"/>
      <c r="J93" s="233" t="s">
        <v>4502</v>
      </c>
      <c r="K93" s="233"/>
      <c r="L93" s="233" t="s">
        <v>4501</v>
      </c>
      <c r="M93" s="227"/>
      <c r="N93" s="227"/>
    </row>
    <row r="94" spans="1:14" s="175" customFormat="1" ht="16">
      <c r="A94" s="228">
        <v>92</v>
      </c>
      <c r="B94" s="227" t="s">
        <v>8161</v>
      </c>
      <c r="C94" s="214">
        <v>570</v>
      </c>
      <c r="D94" s="218">
        <v>396741</v>
      </c>
      <c r="E94" s="217">
        <v>1.8271900000000001E-120</v>
      </c>
      <c r="F94" s="227" t="s">
        <v>8160</v>
      </c>
      <c r="G94" s="227" t="s">
        <v>5167</v>
      </c>
      <c r="H94" s="227" t="s">
        <v>8159</v>
      </c>
      <c r="I94" s="227"/>
      <c r="J94" s="233" t="s">
        <v>4502</v>
      </c>
      <c r="K94" s="233" t="s">
        <v>5637</v>
      </c>
      <c r="L94" s="233" t="s">
        <v>4501</v>
      </c>
      <c r="M94" s="227"/>
      <c r="N94" s="227"/>
    </row>
    <row r="95" spans="1:14" s="175" customFormat="1" ht="16">
      <c r="A95" s="228">
        <v>93</v>
      </c>
      <c r="B95" s="227" t="s">
        <v>8081</v>
      </c>
      <c r="C95" s="214">
        <v>439</v>
      </c>
      <c r="D95" s="218">
        <v>214927</v>
      </c>
      <c r="E95" s="217">
        <v>4.7952900000000003E-55</v>
      </c>
      <c r="F95" s="227" t="s">
        <v>5749</v>
      </c>
      <c r="G95" s="227" t="s">
        <v>4514</v>
      </c>
      <c r="H95" s="227" t="s">
        <v>8080</v>
      </c>
      <c r="I95" s="233" t="s">
        <v>7329</v>
      </c>
      <c r="J95" s="233" t="s">
        <v>8079</v>
      </c>
      <c r="K95" s="233" t="s">
        <v>8078</v>
      </c>
      <c r="L95" s="233" t="s">
        <v>8077</v>
      </c>
      <c r="M95" s="227"/>
      <c r="N95" s="227"/>
    </row>
    <row r="96" spans="1:14" s="175" customFormat="1" ht="16">
      <c r="A96" s="228">
        <v>94</v>
      </c>
      <c r="B96" s="227" t="s">
        <v>8028</v>
      </c>
      <c r="C96" s="214">
        <v>427</v>
      </c>
      <c r="D96" s="218">
        <v>179104</v>
      </c>
      <c r="E96" s="217">
        <v>2.83801E-40</v>
      </c>
      <c r="F96" s="227" t="s">
        <v>8027</v>
      </c>
      <c r="G96" s="227" t="s">
        <v>6136</v>
      </c>
      <c r="H96" s="227" t="s">
        <v>8026</v>
      </c>
      <c r="I96" s="233" t="s">
        <v>4507</v>
      </c>
      <c r="J96" s="233" t="s">
        <v>8011</v>
      </c>
      <c r="K96" s="233"/>
      <c r="L96" s="233" t="s">
        <v>8025</v>
      </c>
      <c r="M96" s="227"/>
      <c r="N96" s="227"/>
    </row>
    <row r="97" spans="1:14" s="175" customFormat="1" ht="16">
      <c r="A97" s="228">
        <v>95</v>
      </c>
      <c r="B97" s="227" t="s">
        <v>8013</v>
      </c>
      <c r="C97" s="214">
        <v>437</v>
      </c>
      <c r="D97" s="218">
        <v>324709</v>
      </c>
      <c r="E97" s="217">
        <v>1.1775399999999999E-99</v>
      </c>
      <c r="F97" s="227" t="s">
        <v>5749</v>
      </c>
      <c r="G97" s="227" t="s">
        <v>4902</v>
      </c>
      <c r="H97" s="227" t="s">
        <v>8012</v>
      </c>
      <c r="I97" s="233" t="s">
        <v>4507</v>
      </c>
      <c r="J97" s="233" t="s">
        <v>8011</v>
      </c>
      <c r="K97" s="233"/>
      <c r="L97" s="233" t="s">
        <v>8010</v>
      </c>
      <c r="M97" s="227"/>
      <c r="N97" s="227"/>
    </row>
    <row r="98" spans="1:14" s="175" customFormat="1" ht="16">
      <c r="A98" s="228">
        <v>96</v>
      </c>
      <c r="B98" s="227" t="s">
        <v>7543</v>
      </c>
      <c r="C98" s="214">
        <v>503</v>
      </c>
      <c r="D98" s="218">
        <v>210305</v>
      </c>
      <c r="E98" s="217">
        <v>2.1806400000000001E-54</v>
      </c>
      <c r="F98" s="227" t="s">
        <v>7542</v>
      </c>
      <c r="G98" s="227" t="s">
        <v>5076</v>
      </c>
      <c r="H98" s="227" t="s">
        <v>7541</v>
      </c>
      <c r="I98" s="227"/>
      <c r="J98" s="233" t="s">
        <v>4502</v>
      </c>
      <c r="K98" s="233"/>
      <c r="L98" s="233" t="s">
        <v>4501</v>
      </c>
      <c r="M98" s="227"/>
      <c r="N98" s="227"/>
    </row>
    <row r="99" spans="1:14" s="175" customFormat="1" ht="16">
      <c r="A99" s="228">
        <v>97</v>
      </c>
      <c r="B99" s="227" t="s">
        <v>7073</v>
      </c>
      <c r="C99" s="214">
        <v>622</v>
      </c>
      <c r="D99" s="218">
        <v>154066</v>
      </c>
      <c r="E99" s="217">
        <v>5.6490800000000004E-32</v>
      </c>
      <c r="F99" s="227" t="s">
        <v>7072</v>
      </c>
      <c r="G99" s="227" t="s">
        <v>4880</v>
      </c>
      <c r="H99" s="227" t="s">
        <v>7071</v>
      </c>
      <c r="I99" s="227"/>
      <c r="J99" s="227"/>
      <c r="K99" s="227"/>
      <c r="L99" s="227"/>
      <c r="M99" s="227"/>
      <c r="N99" s="227"/>
    </row>
    <row r="100" spans="1:14" s="175" customFormat="1" ht="16">
      <c r="A100" s="228">
        <v>98</v>
      </c>
      <c r="B100" s="227" t="s">
        <v>6138</v>
      </c>
      <c r="C100" s="214">
        <v>335</v>
      </c>
      <c r="D100" s="218">
        <v>225713</v>
      </c>
      <c r="E100" s="217">
        <v>1.63E-57</v>
      </c>
      <c r="F100" s="227" t="s">
        <v>6137</v>
      </c>
      <c r="G100" s="227" t="s">
        <v>6136</v>
      </c>
      <c r="H100" s="227" t="s">
        <v>6135</v>
      </c>
      <c r="I100" s="233" t="s">
        <v>4507</v>
      </c>
      <c r="J100" s="233" t="s">
        <v>4536</v>
      </c>
      <c r="K100" s="233"/>
      <c r="L100" s="233" t="s">
        <v>3099</v>
      </c>
      <c r="M100" s="227"/>
      <c r="N100" s="227"/>
    </row>
    <row r="101" spans="1:14" s="175" customFormat="1" ht="15" customHeight="1">
      <c r="A101" s="228">
        <v>99</v>
      </c>
      <c r="B101" s="227" t="s">
        <v>6115</v>
      </c>
      <c r="C101" s="214">
        <v>410</v>
      </c>
      <c r="D101" s="214" t="s">
        <v>6114</v>
      </c>
      <c r="E101" s="217">
        <v>1.0600000000000001E-91</v>
      </c>
      <c r="F101" s="227" t="s">
        <v>6113</v>
      </c>
      <c r="G101" s="227" t="s">
        <v>6112</v>
      </c>
      <c r="H101" s="227" t="s">
        <v>6111</v>
      </c>
      <c r="I101" s="227"/>
      <c r="J101" s="233" t="s">
        <v>6110</v>
      </c>
      <c r="K101" s="233"/>
      <c r="L101" s="233" t="s">
        <v>3099</v>
      </c>
      <c r="M101" s="227"/>
      <c r="N101" s="227"/>
    </row>
    <row r="102" spans="1:14" s="175" customFormat="1" ht="16">
      <c r="A102" s="228">
        <v>100</v>
      </c>
      <c r="B102" s="227" t="s">
        <v>6109</v>
      </c>
      <c r="C102" s="214">
        <v>759</v>
      </c>
      <c r="D102" s="218">
        <v>303908</v>
      </c>
      <c r="E102" s="217">
        <v>3.7103900000000002E-85</v>
      </c>
      <c r="F102" s="227" t="s">
        <v>5749</v>
      </c>
      <c r="G102" s="227" t="s">
        <v>4902</v>
      </c>
      <c r="H102" s="227" t="s">
        <v>6108</v>
      </c>
      <c r="I102" s="227"/>
      <c r="J102" s="233" t="s">
        <v>3098</v>
      </c>
      <c r="K102" s="233"/>
      <c r="L102" s="233" t="s">
        <v>3099</v>
      </c>
      <c r="M102" s="227"/>
      <c r="N102" s="227"/>
    </row>
    <row r="103" spans="1:14" s="175" customFormat="1" ht="16">
      <c r="A103" s="228">
        <v>101</v>
      </c>
      <c r="B103" s="227" t="s">
        <v>6107</v>
      </c>
      <c r="C103" s="214">
        <v>610</v>
      </c>
      <c r="D103" s="218">
        <v>135961</v>
      </c>
      <c r="E103" s="217">
        <v>1.5497E-26</v>
      </c>
      <c r="F103" s="227" t="s">
        <v>6106</v>
      </c>
      <c r="G103" s="227" t="s">
        <v>6105</v>
      </c>
      <c r="H103" s="227" t="s">
        <v>6104</v>
      </c>
      <c r="I103" s="227"/>
      <c r="J103" s="233" t="s">
        <v>3098</v>
      </c>
      <c r="K103" s="233" t="s">
        <v>4644</v>
      </c>
      <c r="L103" s="233" t="s">
        <v>3099</v>
      </c>
      <c r="M103" s="227"/>
      <c r="N103" s="227"/>
    </row>
    <row r="104" spans="1:14" s="175" customFormat="1" ht="16">
      <c r="A104" s="228">
        <v>102</v>
      </c>
      <c r="B104" s="227" t="s">
        <v>6103</v>
      </c>
      <c r="C104" s="214">
        <v>269</v>
      </c>
      <c r="D104" s="218">
        <v>260381</v>
      </c>
      <c r="E104" s="217">
        <v>2.4005800000000001E-74</v>
      </c>
      <c r="F104" s="227" t="s">
        <v>5749</v>
      </c>
      <c r="G104" s="227" t="s">
        <v>4514</v>
      </c>
      <c r="H104" s="227" t="s">
        <v>6102</v>
      </c>
      <c r="I104" s="227"/>
      <c r="J104" s="233" t="s">
        <v>3098</v>
      </c>
      <c r="K104" s="233"/>
      <c r="L104" s="233" t="s">
        <v>3099</v>
      </c>
      <c r="M104" s="227"/>
      <c r="N104" s="227"/>
    </row>
    <row r="105" spans="1:14" s="231" customFormat="1">
      <c r="A105" s="228">
        <v>103</v>
      </c>
      <c r="B105" s="229" t="s">
        <v>5750</v>
      </c>
      <c r="C105" s="220">
        <v>429</v>
      </c>
      <c r="D105" s="220">
        <v>129.41300000000001</v>
      </c>
      <c r="E105" s="219">
        <v>1.08054E-28</v>
      </c>
      <c r="F105" s="229" t="s">
        <v>5749</v>
      </c>
      <c r="G105" s="229" t="s">
        <v>5748</v>
      </c>
      <c r="H105" s="229" t="s">
        <v>5747</v>
      </c>
      <c r="I105" s="229"/>
      <c r="J105" s="229" t="s">
        <v>4910</v>
      </c>
      <c r="K105" s="229"/>
      <c r="L105" s="229" t="s">
        <v>3159</v>
      </c>
      <c r="M105" s="229"/>
      <c r="N105" s="229"/>
    </row>
    <row r="106" spans="1:14" s="231" customFormat="1">
      <c r="A106" s="228">
        <v>104</v>
      </c>
      <c r="B106" s="229" t="s">
        <v>5746</v>
      </c>
      <c r="C106" s="220">
        <v>365</v>
      </c>
      <c r="D106" s="220">
        <v>229.95</v>
      </c>
      <c r="E106" s="219">
        <v>2.8303300000000001E-66</v>
      </c>
      <c r="F106" s="229" t="s">
        <v>5745</v>
      </c>
      <c r="G106" s="229" t="s">
        <v>5744</v>
      </c>
      <c r="H106" s="229" t="s">
        <v>5743</v>
      </c>
      <c r="I106" s="229"/>
      <c r="J106" s="229" t="s">
        <v>5742</v>
      </c>
      <c r="K106" s="229"/>
      <c r="L106" s="229" t="s">
        <v>3099</v>
      </c>
      <c r="M106" s="229"/>
      <c r="N106" s="229"/>
    </row>
    <row r="107" spans="1:14" s="231" customFormat="1">
      <c r="A107" s="228">
        <v>105</v>
      </c>
      <c r="B107" s="229" t="s">
        <v>4961</v>
      </c>
      <c r="C107" s="220">
        <v>744</v>
      </c>
      <c r="D107" s="220">
        <v>230.72</v>
      </c>
      <c r="E107" s="219">
        <v>2.1019400000000002E-65</v>
      </c>
      <c r="F107" s="229" t="s">
        <v>4960</v>
      </c>
      <c r="G107" s="229" t="s">
        <v>4880</v>
      </c>
      <c r="H107" s="229" t="s">
        <v>4959</v>
      </c>
      <c r="I107" s="229"/>
      <c r="J107" s="229" t="s">
        <v>3098</v>
      </c>
      <c r="K107" s="229"/>
      <c r="L107" s="229" t="s">
        <v>3099</v>
      </c>
      <c r="M107" s="229"/>
      <c r="N107" s="229"/>
    </row>
    <row r="108" spans="1:14" s="231" customFormat="1">
      <c r="A108" s="228">
        <v>106</v>
      </c>
      <c r="B108" s="229" t="s">
        <v>4958</v>
      </c>
      <c r="C108" s="220">
        <v>527</v>
      </c>
      <c r="D108" s="220">
        <v>289.27100000000002</v>
      </c>
      <c r="E108" s="219">
        <v>4.1318900000000003E-86</v>
      </c>
      <c r="F108" s="229" t="s">
        <v>4957</v>
      </c>
      <c r="G108" s="229" t="s">
        <v>4956</v>
      </c>
      <c r="H108" s="229" t="s">
        <v>4955</v>
      </c>
      <c r="I108" s="229"/>
      <c r="J108" s="229" t="s">
        <v>3098</v>
      </c>
      <c r="K108" s="229"/>
      <c r="L108" s="229" t="s">
        <v>3099</v>
      </c>
      <c r="M108" s="229"/>
      <c r="N108" s="229"/>
    </row>
    <row r="109" spans="1:14" s="231" customFormat="1">
      <c r="A109" s="228">
        <v>107</v>
      </c>
      <c r="B109" s="229" t="s">
        <v>4918</v>
      </c>
      <c r="C109" s="220">
        <v>551</v>
      </c>
      <c r="D109" s="220">
        <v>289.65600000000001</v>
      </c>
      <c r="E109" s="219">
        <v>9.6711400000000001E-86</v>
      </c>
      <c r="F109" s="229" t="s">
        <v>4917</v>
      </c>
      <c r="G109" s="229" t="s">
        <v>4906</v>
      </c>
      <c r="H109" s="229" t="s">
        <v>4916</v>
      </c>
      <c r="I109" s="229"/>
      <c r="J109" s="229" t="s">
        <v>4915</v>
      </c>
      <c r="K109" s="229" t="s">
        <v>4914</v>
      </c>
      <c r="L109" s="229" t="s">
        <v>3099</v>
      </c>
      <c r="M109" s="229"/>
      <c r="N109" s="229"/>
    </row>
    <row r="110" spans="1:14" s="231" customFormat="1">
      <c r="A110" s="228">
        <v>108</v>
      </c>
      <c r="B110" s="229" t="s">
        <v>4913</v>
      </c>
      <c r="C110" s="220">
        <v>370</v>
      </c>
      <c r="D110" s="220">
        <v>93.204099999999997</v>
      </c>
      <c r="E110" s="219">
        <v>3.6487100000000001E-17</v>
      </c>
      <c r="F110" s="229" t="s">
        <v>4903</v>
      </c>
      <c r="G110" s="229" t="s">
        <v>4912</v>
      </c>
      <c r="H110" s="229" t="s">
        <v>4911</v>
      </c>
      <c r="I110" s="229"/>
      <c r="J110" s="229" t="s">
        <v>4910</v>
      </c>
      <c r="K110" s="229"/>
      <c r="L110" s="229" t="s">
        <v>3159</v>
      </c>
      <c r="M110" s="229"/>
      <c r="N110" s="229"/>
    </row>
    <row r="111" spans="1:14" s="231" customFormat="1">
      <c r="A111" s="228">
        <v>109</v>
      </c>
      <c r="B111" s="229" t="s">
        <v>4909</v>
      </c>
      <c r="C111" s="220">
        <v>418</v>
      </c>
      <c r="D111" s="220">
        <v>397.89699999999999</v>
      </c>
      <c r="E111" s="219">
        <v>2.0154599999999999E-133</v>
      </c>
      <c r="F111" s="229" t="s">
        <v>4903</v>
      </c>
      <c r="G111" s="229" t="s">
        <v>4902</v>
      </c>
      <c r="H111" s="229" t="s">
        <v>4908</v>
      </c>
      <c r="I111" s="229" t="s">
        <v>4507</v>
      </c>
      <c r="J111" s="229" t="s">
        <v>4536</v>
      </c>
      <c r="K111" s="229"/>
      <c r="L111" s="229" t="s">
        <v>3099</v>
      </c>
      <c r="M111" s="229"/>
      <c r="N111" s="229"/>
    </row>
    <row r="112" spans="1:14" s="231" customFormat="1">
      <c r="A112" s="228">
        <v>110</v>
      </c>
      <c r="B112" s="229" t="s">
        <v>4882</v>
      </c>
      <c r="C112" s="220">
        <v>830</v>
      </c>
      <c r="D112" s="220">
        <v>201.06</v>
      </c>
      <c r="E112" s="219">
        <v>9.5152399999999999E-53</v>
      </c>
      <c r="F112" s="229" t="s">
        <v>4881</v>
      </c>
      <c r="G112" s="229" t="s">
        <v>4880</v>
      </c>
      <c r="H112" s="229" t="s">
        <v>4879</v>
      </c>
      <c r="I112" s="229"/>
      <c r="J112" s="229" t="s">
        <v>3098</v>
      </c>
      <c r="K112" s="229"/>
      <c r="L112" s="229" t="s">
        <v>3099</v>
      </c>
      <c r="M112" s="229"/>
      <c r="N112" s="229"/>
    </row>
    <row r="113" spans="1:14" s="231" customFormat="1">
      <c r="A113" s="228">
        <v>111</v>
      </c>
      <c r="B113" s="229" t="s">
        <v>4904</v>
      </c>
      <c r="C113" s="220">
        <v>469</v>
      </c>
      <c r="D113" s="220">
        <v>167.16200000000001</v>
      </c>
      <c r="E113" s="219">
        <v>4.0813699999999998E-42</v>
      </c>
      <c r="F113" s="229" t="s">
        <v>4903</v>
      </c>
      <c r="G113" s="229" t="s">
        <v>4902</v>
      </c>
      <c r="H113" s="229"/>
      <c r="I113" s="229"/>
      <c r="J113" s="229" t="s">
        <v>3098</v>
      </c>
      <c r="K113" s="229"/>
      <c r="L113" s="229" t="s">
        <v>3099</v>
      </c>
      <c r="M113" s="229"/>
      <c r="N113" s="229"/>
    </row>
    <row r="114" spans="1:14" s="231" customFormat="1">
      <c r="A114" s="228">
        <v>112</v>
      </c>
      <c r="B114" s="229" t="s">
        <v>4892</v>
      </c>
      <c r="C114" s="220">
        <v>561</v>
      </c>
      <c r="D114" s="220">
        <v>178.333</v>
      </c>
      <c r="E114" s="219">
        <v>5.9920000000000002E-46</v>
      </c>
      <c r="F114" s="229" t="s">
        <v>4891</v>
      </c>
      <c r="G114" s="229" t="s">
        <v>4514</v>
      </c>
      <c r="H114" s="229" t="s">
        <v>4890</v>
      </c>
      <c r="I114" s="229"/>
      <c r="J114" s="229" t="s">
        <v>3098</v>
      </c>
      <c r="K114" s="229"/>
      <c r="L114" s="229" t="s">
        <v>3099</v>
      </c>
      <c r="M114" s="229"/>
      <c r="N114" s="229"/>
    </row>
    <row r="115" spans="1:14" s="231" customFormat="1">
      <c r="A115" s="228">
        <v>113</v>
      </c>
      <c r="B115" s="229" t="s">
        <v>4889</v>
      </c>
      <c r="C115" s="220">
        <v>566</v>
      </c>
      <c r="D115" s="220">
        <v>200.29</v>
      </c>
      <c r="E115" s="219">
        <v>2.8813700000000002E-54</v>
      </c>
      <c r="F115" s="229" t="s">
        <v>4888</v>
      </c>
      <c r="G115" s="229" t="s">
        <v>4514</v>
      </c>
      <c r="H115" s="229" t="s">
        <v>4887</v>
      </c>
      <c r="I115" s="229"/>
      <c r="J115" s="229" t="s">
        <v>3098</v>
      </c>
      <c r="K115" s="229"/>
      <c r="L115" s="229" t="s">
        <v>3099</v>
      </c>
      <c r="M115" s="229"/>
      <c r="N115" s="229"/>
    </row>
    <row r="116" spans="1:14" s="175" customFormat="1" ht="15.75" customHeight="1">
      <c r="A116" s="228">
        <v>114</v>
      </c>
      <c r="B116" s="227" t="s">
        <v>8529</v>
      </c>
      <c r="C116" s="214">
        <v>594</v>
      </c>
      <c r="D116" s="218">
        <v>232646</v>
      </c>
      <c r="E116" s="217">
        <v>2.51739E-58</v>
      </c>
      <c r="F116" s="227" t="s">
        <v>8528</v>
      </c>
      <c r="G116" s="227" t="s">
        <v>4906</v>
      </c>
      <c r="H116" s="227" t="s">
        <v>8527</v>
      </c>
      <c r="I116" s="227" t="s">
        <v>4507</v>
      </c>
      <c r="J116" s="233" t="s">
        <v>5165</v>
      </c>
      <c r="K116" s="233"/>
      <c r="L116" s="233" t="s">
        <v>3099</v>
      </c>
      <c r="M116" s="227"/>
      <c r="N116" s="227"/>
    </row>
    <row r="117" spans="1:14" s="231" customFormat="1">
      <c r="A117" s="228">
        <v>115</v>
      </c>
      <c r="B117" s="229" t="s">
        <v>5847</v>
      </c>
      <c r="C117" s="220">
        <v>871</v>
      </c>
      <c r="D117" s="220">
        <v>217.238</v>
      </c>
      <c r="E117" s="219">
        <v>1.1705200000000001E-55</v>
      </c>
      <c r="F117" s="229" t="s">
        <v>5846</v>
      </c>
      <c r="G117" s="229" t="s">
        <v>4902</v>
      </c>
      <c r="H117" s="229" t="s">
        <v>5845</v>
      </c>
      <c r="I117" s="229"/>
      <c r="J117" s="229" t="s">
        <v>3098</v>
      </c>
      <c r="K117" s="229"/>
      <c r="L117" s="229" t="s">
        <v>3099</v>
      </c>
      <c r="M117" s="229"/>
      <c r="N117" s="229"/>
    </row>
    <row r="118" spans="1:14" s="231" customFormat="1">
      <c r="A118" s="228">
        <v>116</v>
      </c>
      <c r="B118" s="229" t="s">
        <v>5819</v>
      </c>
      <c r="C118" s="220">
        <v>421</v>
      </c>
      <c r="D118" s="220">
        <v>107.071</v>
      </c>
      <c r="E118" s="219">
        <v>7.7505699999999997E-22</v>
      </c>
      <c r="F118" s="229" t="s">
        <v>4877</v>
      </c>
      <c r="G118" s="229" t="s">
        <v>4906</v>
      </c>
      <c r="H118" s="229" t="s">
        <v>5818</v>
      </c>
      <c r="I118" s="229"/>
      <c r="J118" s="229" t="s">
        <v>3098</v>
      </c>
      <c r="K118" s="229"/>
      <c r="L118" s="229" t="s">
        <v>3099</v>
      </c>
      <c r="M118" s="229"/>
      <c r="N118" s="229"/>
    </row>
    <row r="119" spans="1:14" s="231" customFormat="1">
      <c r="A119" s="228">
        <v>117</v>
      </c>
      <c r="B119" s="229" t="s">
        <v>5817</v>
      </c>
      <c r="C119" s="220">
        <v>526</v>
      </c>
      <c r="D119" s="220">
        <v>158.68799999999999</v>
      </c>
      <c r="E119" s="219">
        <v>2.2476700000000001E-37</v>
      </c>
      <c r="F119" s="229" t="s">
        <v>5816</v>
      </c>
      <c r="G119" s="229" t="s">
        <v>5815</v>
      </c>
      <c r="H119" s="229" t="s">
        <v>5814</v>
      </c>
      <c r="I119" s="229"/>
      <c r="J119" s="229" t="s">
        <v>3098</v>
      </c>
      <c r="K119" s="229"/>
      <c r="L119" s="229" t="s">
        <v>3099</v>
      </c>
      <c r="M119" s="229"/>
      <c r="N119" s="229"/>
    </row>
    <row r="120" spans="1:14" s="231" customFormat="1">
      <c r="A120" s="228">
        <v>118</v>
      </c>
      <c r="B120" s="229" t="s">
        <v>4878</v>
      </c>
      <c r="C120" s="220">
        <v>500</v>
      </c>
      <c r="D120" s="220">
        <v>295.43400000000003</v>
      </c>
      <c r="E120" s="219">
        <v>1.13064E-90</v>
      </c>
      <c r="F120" s="229" t="s">
        <v>4877</v>
      </c>
      <c r="G120" s="229" t="s">
        <v>4876</v>
      </c>
      <c r="H120" s="229" t="s">
        <v>4875</v>
      </c>
      <c r="I120" s="229" t="s">
        <v>4507</v>
      </c>
      <c r="J120" s="229" t="s">
        <v>4874</v>
      </c>
      <c r="K120" s="229" t="s">
        <v>4873</v>
      </c>
      <c r="L120" s="229" t="s">
        <v>3099</v>
      </c>
      <c r="M120" s="229"/>
      <c r="N120" s="229"/>
    </row>
    <row r="121" spans="1:14" s="175" customFormat="1" ht="16">
      <c r="A121" s="228">
        <v>119</v>
      </c>
      <c r="B121" s="227" t="s">
        <v>8645</v>
      </c>
      <c r="C121" s="214">
        <v>335</v>
      </c>
      <c r="D121" s="218">
        <v>256914</v>
      </c>
      <c r="E121" s="217">
        <v>6.5164200000000001E-75</v>
      </c>
      <c r="F121" s="227" t="s">
        <v>8644</v>
      </c>
      <c r="G121" s="227" t="s">
        <v>8643</v>
      </c>
      <c r="H121" s="227" t="s">
        <v>8642</v>
      </c>
      <c r="I121" s="227" t="s">
        <v>4507</v>
      </c>
      <c r="J121" s="227" t="s">
        <v>8637</v>
      </c>
      <c r="K121" s="227" t="s">
        <v>5805</v>
      </c>
      <c r="L121" s="227" t="s">
        <v>3099</v>
      </c>
      <c r="M121" s="227"/>
      <c r="N121" s="227"/>
    </row>
    <row r="122" spans="1:14" s="175" customFormat="1" ht="16">
      <c r="A122" s="228">
        <v>120</v>
      </c>
      <c r="B122" s="227" t="s">
        <v>8641</v>
      </c>
      <c r="C122" s="214">
        <v>312</v>
      </c>
      <c r="D122" s="218">
        <v>170629</v>
      </c>
      <c r="E122" s="217">
        <v>1.8166199999999999E-40</v>
      </c>
      <c r="F122" s="227" t="s">
        <v>8640</v>
      </c>
      <c r="G122" s="227" t="s">
        <v>8639</v>
      </c>
      <c r="H122" s="227" t="s">
        <v>8638</v>
      </c>
      <c r="I122" s="227"/>
      <c r="J122" s="233" t="s">
        <v>8637</v>
      </c>
      <c r="K122" s="233" t="s">
        <v>5805</v>
      </c>
      <c r="L122" s="233" t="s">
        <v>3099</v>
      </c>
      <c r="M122" s="227"/>
      <c r="N122" s="227"/>
    </row>
    <row r="123" spans="1:14" s="175" customFormat="1" ht="16">
      <c r="A123" s="228">
        <v>121</v>
      </c>
      <c r="B123" s="227" t="s">
        <v>7543</v>
      </c>
      <c r="C123" s="214">
        <v>503</v>
      </c>
      <c r="D123" s="218">
        <v>210305</v>
      </c>
      <c r="E123" s="217">
        <v>2.1806400000000001E-54</v>
      </c>
      <c r="F123" s="227" t="s">
        <v>7542</v>
      </c>
      <c r="G123" s="227" t="s">
        <v>5076</v>
      </c>
      <c r="H123" s="227" t="s">
        <v>7541</v>
      </c>
      <c r="I123" s="227"/>
      <c r="J123" s="233" t="s">
        <v>4502</v>
      </c>
      <c r="K123" s="233"/>
      <c r="L123" s="233" t="s">
        <v>4501</v>
      </c>
      <c r="M123" s="227"/>
      <c r="N123" s="227"/>
    </row>
    <row r="124" spans="1:14" s="175" customFormat="1" ht="16">
      <c r="A124" s="228">
        <v>122</v>
      </c>
      <c r="B124" s="227" t="s">
        <v>6107</v>
      </c>
      <c r="C124" s="214">
        <v>610</v>
      </c>
      <c r="D124" s="218">
        <v>135961</v>
      </c>
      <c r="E124" s="217">
        <v>1.5497E-26</v>
      </c>
      <c r="F124" s="227" t="s">
        <v>6106</v>
      </c>
      <c r="G124" s="227" t="s">
        <v>6105</v>
      </c>
      <c r="H124" s="227" t="s">
        <v>6104</v>
      </c>
      <c r="I124" s="227"/>
      <c r="J124" s="233" t="s">
        <v>3098</v>
      </c>
      <c r="K124" s="233" t="s">
        <v>4644</v>
      </c>
      <c r="L124" s="233" t="s">
        <v>3099</v>
      </c>
      <c r="M124" s="227"/>
      <c r="N124" s="227"/>
    </row>
    <row r="125" spans="1:14" s="175" customFormat="1" ht="16">
      <c r="A125" s="228">
        <v>123</v>
      </c>
      <c r="B125" s="227" t="s">
        <v>8433</v>
      </c>
      <c r="C125" s="214">
        <v>594</v>
      </c>
      <c r="D125" s="218">
        <v>326635</v>
      </c>
      <c r="E125" s="217">
        <v>1.54845E-97</v>
      </c>
      <c r="F125" s="227" t="s">
        <v>8432</v>
      </c>
      <c r="G125" s="227" t="s">
        <v>4880</v>
      </c>
      <c r="H125" s="227" t="s">
        <v>8431</v>
      </c>
      <c r="I125" s="233" t="s">
        <v>4507</v>
      </c>
      <c r="J125" s="233" t="s">
        <v>4536</v>
      </c>
      <c r="K125" s="233"/>
      <c r="L125" s="233" t="s">
        <v>3099</v>
      </c>
      <c r="M125" s="227"/>
      <c r="N125" s="227"/>
    </row>
    <row r="126" spans="1:14" s="175" customFormat="1" ht="16">
      <c r="A126" s="228">
        <v>124</v>
      </c>
      <c r="B126" s="227" t="s">
        <v>6744</v>
      </c>
      <c r="C126" s="214">
        <v>360</v>
      </c>
      <c r="D126" s="218">
        <v>762554</v>
      </c>
      <c r="E126" s="217">
        <v>8.8999999999999995E-7</v>
      </c>
      <c r="F126" s="227" t="s">
        <v>6743</v>
      </c>
      <c r="G126" s="227" t="s">
        <v>5176</v>
      </c>
      <c r="H126" s="227" t="s">
        <v>6742</v>
      </c>
      <c r="I126" s="227"/>
      <c r="J126" s="232"/>
      <c r="K126" s="232"/>
      <c r="L126" s="232"/>
      <c r="M126" s="227"/>
      <c r="N126" s="227"/>
    </row>
    <row r="127" spans="1:14" s="231" customFormat="1">
      <c r="A127" s="228">
        <v>125</v>
      </c>
      <c r="B127" s="229" t="s">
        <v>5178</v>
      </c>
      <c r="C127" s="220">
        <v>401</v>
      </c>
      <c r="D127" s="220">
        <v>258.45499999999998</v>
      </c>
      <c r="E127" s="219">
        <v>1.1610099999999999E-78</v>
      </c>
      <c r="F127" s="229" t="s">
        <v>5177</v>
      </c>
      <c r="G127" s="229" t="s">
        <v>5176</v>
      </c>
      <c r="H127" s="229" t="s">
        <v>5175</v>
      </c>
      <c r="I127" s="229"/>
      <c r="J127" s="229" t="s">
        <v>3098</v>
      </c>
      <c r="K127" s="229" t="s">
        <v>5174</v>
      </c>
      <c r="L127" s="229" t="s">
        <v>5173</v>
      </c>
      <c r="M127" s="229"/>
      <c r="N127" s="229"/>
    </row>
    <row r="128" spans="1:14" s="186" customFormat="1">
      <c r="A128" s="228">
        <v>126</v>
      </c>
      <c r="B128" s="229" t="s">
        <v>5181</v>
      </c>
      <c r="C128" s="186">
        <v>334</v>
      </c>
      <c r="D128" s="186">
        <v>508.06400000000002</v>
      </c>
      <c r="E128" s="187">
        <v>1.67892E-177</v>
      </c>
      <c r="F128" s="229" t="s">
        <v>5180</v>
      </c>
      <c r="G128" s="186" t="s">
        <v>4514</v>
      </c>
      <c r="H128" s="186" t="s">
        <v>5179</v>
      </c>
      <c r="I128" s="186" t="s">
        <v>4507</v>
      </c>
      <c r="J128" s="186" t="s">
        <v>4536</v>
      </c>
      <c r="K128" s="186" t="s">
        <v>4121</v>
      </c>
      <c r="L128" s="186" t="s">
        <v>3099</v>
      </c>
    </row>
    <row r="129" spans="1:12" s="12" customFormat="1">
      <c r="A129" s="228">
        <v>127</v>
      </c>
      <c r="B129" s="230" t="s">
        <v>4115</v>
      </c>
      <c r="C129" s="12">
        <v>1565</v>
      </c>
      <c r="D129" s="12">
        <v>249595</v>
      </c>
      <c r="E129" s="12">
        <v>1.84054E-62</v>
      </c>
      <c r="F129" s="230" t="s">
        <v>4112</v>
      </c>
    </row>
    <row r="130" spans="1:12" s="12" customFormat="1">
      <c r="A130" s="228">
        <v>128</v>
      </c>
      <c r="B130" s="230" t="s">
        <v>4114</v>
      </c>
      <c r="C130" s="12">
        <v>1086</v>
      </c>
      <c r="D130" s="12" t="s">
        <v>4113</v>
      </c>
      <c r="E130" s="12">
        <v>5.3989299999999997E-57</v>
      </c>
      <c r="F130" s="230" t="s">
        <v>4112</v>
      </c>
    </row>
    <row r="131" spans="1:12" s="12" customFormat="1">
      <c r="A131" s="228">
        <v>129</v>
      </c>
      <c r="B131" s="230" t="s">
        <v>4111</v>
      </c>
      <c r="C131" s="12">
        <v>629</v>
      </c>
      <c r="D131" s="12">
        <v>213772</v>
      </c>
      <c r="E131" s="12">
        <v>1.08367E-52</v>
      </c>
      <c r="F131" s="230" t="s">
        <v>4108</v>
      </c>
    </row>
    <row r="132" spans="1:12" s="12" customFormat="1">
      <c r="A132" s="228">
        <v>130</v>
      </c>
      <c r="B132" s="230" t="s">
        <v>4110</v>
      </c>
      <c r="C132" s="12">
        <v>420</v>
      </c>
      <c r="D132" s="12">
        <v>213386</v>
      </c>
      <c r="E132" s="12">
        <v>1.9504400000000001E-54</v>
      </c>
      <c r="F132" s="230" t="s">
        <v>4108</v>
      </c>
    </row>
    <row r="133" spans="1:12" s="12" customFormat="1">
      <c r="A133" s="228">
        <v>131</v>
      </c>
      <c r="B133" s="230" t="s">
        <v>4109</v>
      </c>
      <c r="C133" s="12">
        <v>465</v>
      </c>
      <c r="D133" s="12">
        <v>169474</v>
      </c>
      <c r="E133" s="12">
        <v>6.4280500000000005E-38</v>
      </c>
      <c r="F133" s="230" t="s">
        <v>4108</v>
      </c>
    </row>
    <row r="134" spans="1:12" s="175" customFormat="1" ht="16">
      <c r="A134" s="228">
        <v>132</v>
      </c>
      <c r="B134" s="227" t="s">
        <v>8602</v>
      </c>
      <c r="C134" s="175">
        <v>498</v>
      </c>
      <c r="D134" s="191">
        <v>168703</v>
      </c>
      <c r="E134" s="190">
        <v>1.16066E-36</v>
      </c>
      <c r="F134" s="227" t="s">
        <v>8601</v>
      </c>
      <c r="G134" s="175" t="s">
        <v>4902</v>
      </c>
      <c r="H134" s="175" t="s">
        <v>8600</v>
      </c>
      <c r="J134" s="189" t="s">
        <v>3098</v>
      </c>
      <c r="K134" s="189"/>
      <c r="L134" s="189" t="s">
        <v>3099</v>
      </c>
    </row>
    <row r="135" spans="1:12" s="175" customFormat="1" ht="16">
      <c r="A135" s="228">
        <v>133</v>
      </c>
      <c r="B135" s="227" t="s">
        <v>6372</v>
      </c>
      <c r="C135" s="175">
        <v>426</v>
      </c>
      <c r="D135" s="191">
        <v>127872</v>
      </c>
      <c r="E135" s="190">
        <v>4.8499999999999999E-24</v>
      </c>
      <c r="F135" s="227" t="s">
        <v>5168</v>
      </c>
      <c r="G135" s="175" t="s">
        <v>5748</v>
      </c>
      <c r="H135" s="175" t="s">
        <v>6371</v>
      </c>
      <c r="J135" s="189" t="s">
        <v>3098</v>
      </c>
      <c r="K135" s="189" t="s">
        <v>3254</v>
      </c>
      <c r="L135" s="189" t="s">
        <v>3099</v>
      </c>
    </row>
    <row r="136" spans="1:12" s="186" customFormat="1">
      <c r="A136" s="228">
        <v>134</v>
      </c>
      <c r="B136" s="229" t="s">
        <v>5169</v>
      </c>
      <c r="C136" s="186">
        <v>617</v>
      </c>
      <c r="D136" s="186">
        <v>197.208</v>
      </c>
      <c r="E136" s="187">
        <v>2.8036799999999998E-53</v>
      </c>
      <c r="F136" s="229" t="s">
        <v>5168</v>
      </c>
      <c r="G136" s="186" t="s">
        <v>5167</v>
      </c>
      <c r="H136" s="186" t="s">
        <v>5166</v>
      </c>
      <c r="I136" s="186" t="s">
        <v>4507</v>
      </c>
      <c r="J136" s="186" t="s">
        <v>5165</v>
      </c>
      <c r="K136" s="186" t="s">
        <v>4644</v>
      </c>
      <c r="L136" s="186" t="s">
        <v>3099</v>
      </c>
    </row>
    <row r="137" spans="1:12" s="175" customFormat="1" ht="16">
      <c r="A137" s="228">
        <v>135</v>
      </c>
      <c r="B137" s="227" t="s">
        <v>1631</v>
      </c>
      <c r="C137" s="175">
        <v>308</v>
      </c>
      <c r="D137" s="191">
        <v>105145</v>
      </c>
      <c r="E137" s="190">
        <v>7.3600000000000003E-17</v>
      </c>
      <c r="F137" s="227" t="s">
        <v>6370</v>
      </c>
      <c r="G137" s="175" t="s">
        <v>5839</v>
      </c>
      <c r="H137" s="175" t="s">
        <v>6369</v>
      </c>
    </row>
    <row r="138" spans="1:12" s="175" customFormat="1" ht="16">
      <c r="A138" s="228">
        <v>136</v>
      </c>
      <c r="B138" s="227" t="s">
        <v>6368</v>
      </c>
      <c r="C138" s="175">
        <v>286</v>
      </c>
      <c r="D138" s="191">
        <v>58151</v>
      </c>
      <c r="E138" s="190">
        <v>0.49402699999999999</v>
      </c>
      <c r="F138" s="227" t="s">
        <v>6367</v>
      </c>
      <c r="G138" s="175" t="s">
        <v>4912</v>
      </c>
      <c r="H138" s="175" t="s">
        <v>6366</v>
      </c>
    </row>
    <row r="139" spans="1:12" s="175" customFormat="1" ht="16">
      <c r="A139" s="228">
        <v>137</v>
      </c>
      <c r="B139" s="227" t="s">
        <v>8599</v>
      </c>
      <c r="C139" s="175">
        <v>433</v>
      </c>
      <c r="D139" s="191">
        <v>239195</v>
      </c>
      <c r="E139" s="190">
        <v>1.45173E-64</v>
      </c>
      <c r="F139" s="227" t="s">
        <v>4894</v>
      </c>
      <c r="G139" s="175" t="s">
        <v>4880</v>
      </c>
      <c r="H139" s="175" t="s">
        <v>8598</v>
      </c>
      <c r="J139" s="189" t="s">
        <v>3098</v>
      </c>
      <c r="K139" s="189"/>
      <c r="L139" s="189" t="s">
        <v>3099</v>
      </c>
    </row>
    <row r="140" spans="1:12" s="175" customFormat="1" ht="17.25" customHeight="1">
      <c r="A140" s="228">
        <v>138</v>
      </c>
      <c r="B140" s="227" t="s">
        <v>8597</v>
      </c>
      <c r="C140" s="175">
        <v>717</v>
      </c>
      <c r="D140" s="191">
        <v>443351</v>
      </c>
      <c r="E140" s="190">
        <v>1.9657800000000001E-137</v>
      </c>
      <c r="F140" s="227" t="s">
        <v>8596</v>
      </c>
      <c r="G140" s="175" t="s">
        <v>4956</v>
      </c>
      <c r="H140" s="175" t="s">
        <v>8595</v>
      </c>
      <c r="J140" s="189" t="s">
        <v>3098</v>
      </c>
      <c r="K140" s="189"/>
      <c r="L140" s="189" t="s">
        <v>3099</v>
      </c>
    </row>
    <row r="141" spans="1:12" s="175" customFormat="1" ht="16">
      <c r="A141" s="228">
        <v>139</v>
      </c>
      <c r="B141" s="227" t="s">
        <v>8594</v>
      </c>
      <c r="C141" s="175">
        <v>505</v>
      </c>
      <c r="D141" s="191">
        <v>229565</v>
      </c>
      <c r="E141" s="190">
        <v>1.9718200000000002E-61</v>
      </c>
      <c r="F141" s="227" t="s">
        <v>4894</v>
      </c>
      <c r="G141" s="175" t="s">
        <v>4876</v>
      </c>
      <c r="H141" s="175" t="s">
        <v>5199</v>
      </c>
      <c r="J141" s="189" t="s">
        <v>3098</v>
      </c>
      <c r="K141" s="189"/>
      <c r="L141" s="189" t="s">
        <v>3099</v>
      </c>
    </row>
    <row r="142" spans="1:12" s="175" customFormat="1" ht="16">
      <c r="A142" s="228">
        <v>140</v>
      </c>
      <c r="B142" s="227" t="s">
        <v>8593</v>
      </c>
      <c r="C142" s="175">
        <v>444</v>
      </c>
      <c r="D142" s="191">
        <v>236113</v>
      </c>
      <c r="E142" s="190">
        <v>3.9361599999999999E-62</v>
      </c>
      <c r="F142" s="227" t="s">
        <v>8592</v>
      </c>
      <c r="G142" s="175" t="s">
        <v>5076</v>
      </c>
      <c r="H142" s="175" t="s">
        <v>8591</v>
      </c>
      <c r="I142" s="175" t="s">
        <v>4507</v>
      </c>
      <c r="J142" s="189" t="s">
        <v>5165</v>
      </c>
      <c r="K142" s="189" t="s">
        <v>4644</v>
      </c>
      <c r="L142" s="189" t="s">
        <v>3099</v>
      </c>
    </row>
    <row r="143" spans="1:12" s="175" customFormat="1" ht="16">
      <c r="A143" s="228">
        <v>141</v>
      </c>
      <c r="B143" s="227" t="s">
        <v>8589</v>
      </c>
      <c r="C143" s="175">
        <v>428</v>
      </c>
      <c r="D143" s="191">
        <v>274248</v>
      </c>
      <c r="E143" s="190">
        <v>2.0575999999999999E-77</v>
      </c>
      <c r="F143" s="227" t="s">
        <v>4894</v>
      </c>
      <c r="G143" s="175" t="s">
        <v>5186</v>
      </c>
      <c r="H143" s="175" t="s">
        <v>5185</v>
      </c>
      <c r="I143" s="175" t="s">
        <v>4507</v>
      </c>
      <c r="J143" s="189" t="s">
        <v>4536</v>
      </c>
      <c r="K143" s="189"/>
      <c r="L143" s="189" t="s">
        <v>3099</v>
      </c>
    </row>
    <row r="144" spans="1:12" s="175" customFormat="1" ht="16">
      <c r="A144" s="228">
        <v>142</v>
      </c>
      <c r="B144" s="227" t="s">
        <v>8516</v>
      </c>
      <c r="C144" s="175">
        <v>819</v>
      </c>
      <c r="D144" s="191">
        <v>239965</v>
      </c>
      <c r="E144" s="190">
        <v>1.56287E-58</v>
      </c>
      <c r="F144" s="227" t="s">
        <v>8515</v>
      </c>
      <c r="G144" s="175" t="s">
        <v>4906</v>
      </c>
      <c r="H144" s="175" t="s">
        <v>8470</v>
      </c>
      <c r="J144" s="189" t="s">
        <v>3098</v>
      </c>
      <c r="K144" s="189"/>
      <c r="L144" s="189" t="s">
        <v>3099</v>
      </c>
    </row>
    <row r="145" spans="1:12" s="175" customFormat="1" ht="16">
      <c r="A145" s="228">
        <v>143</v>
      </c>
      <c r="B145" s="227" t="s">
        <v>8472</v>
      </c>
      <c r="C145" s="175">
        <v>416</v>
      </c>
      <c r="D145" s="191">
        <v>176792</v>
      </c>
      <c r="E145" s="190">
        <v>7.2737199999999996E-40</v>
      </c>
      <c r="F145" s="227" t="s">
        <v>8673</v>
      </c>
      <c r="G145" s="175" t="s">
        <v>4906</v>
      </c>
      <c r="H145" s="175" t="s">
        <v>8470</v>
      </c>
      <c r="I145" s="189" t="s">
        <v>4507</v>
      </c>
      <c r="J145" s="189" t="s">
        <v>8352</v>
      </c>
      <c r="K145" s="189" t="s">
        <v>4829</v>
      </c>
      <c r="L145" s="189" t="s">
        <v>3099</v>
      </c>
    </row>
    <row r="146" spans="1:12" s="175" customFormat="1" ht="16">
      <c r="A146" s="228">
        <v>144</v>
      </c>
      <c r="B146" s="227" t="s">
        <v>8407</v>
      </c>
      <c r="C146" s="175">
        <v>1078</v>
      </c>
      <c r="D146" s="191">
        <v>165236</v>
      </c>
      <c r="E146" s="190">
        <v>1.06404E-32</v>
      </c>
      <c r="F146" s="227" t="s">
        <v>8406</v>
      </c>
      <c r="G146" s="175" t="s">
        <v>8405</v>
      </c>
      <c r="H146" s="175" t="s">
        <v>8404</v>
      </c>
      <c r="J146" s="189" t="s">
        <v>5733</v>
      </c>
      <c r="K146" s="189" t="s">
        <v>4121</v>
      </c>
      <c r="L146" s="189" t="s">
        <v>5732</v>
      </c>
    </row>
    <row r="147" spans="1:12" s="175" customFormat="1" ht="16">
      <c r="A147" s="228">
        <v>145</v>
      </c>
      <c r="B147" s="227" t="s">
        <v>861</v>
      </c>
      <c r="C147" s="175">
        <v>997</v>
      </c>
      <c r="D147" s="191">
        <v>198364</v>
      </c>
      <c r="E147" s="190">
        <v>3.7665800000000002E-43</v>
      </c>
      <c r="F147" s="227" t="s">
        <v>8437</v>
      </c>
      <c r="G147" s="175" t="s">
        <v>5433</v>
      </c>
      <c r="H147" s="175" t="s">
        <v>8436</v>
      </c>
      <c r="J147" s="189" t="s">
        <v>3098</v>
      </c>
      <c r="K147" s="189" t="s">
        <v>4121</v>
      </c>
      <c r="L147" s="189" t="s">
        <v>3099</v>
      </c>
    </row>
    <row r="148" spans="1:12" s="175" customFormat="1" ht="16">
      <c r="A148" s="228">
        <v>146</v>
      </c>
      <c r="B148" s="227" t="s">
        <v>8435</v>
      </c>
      <c r="C148" s="175">
        <v>523</v>
      </c>
      <c r="D148" s="191">
        <v>352443</v>
      </c>
      <c r="E148" s="190">
        <v>4.2314399999999998E-105</v>
      </c>
      <c r="F148" s="227" t="s">
        <v>4894</v>
      </c>
      <c r="G148" s="175" t="s">
        <v>4906</v>
      </c>
      <c r="H148" s="175" t="s">
        <v>8434</v>
      </c>
      <c r="I148" s="189" t="s">
        <v>4507</v>
      </c>
      <c r="J148" s="189" t="s">
        <v>4536</v>
      </c>
      <c r="K148" s="189"/>
      <c r="L148" s="189" t="s">
        <v>3099</v>
      </c>
    </row>
    <row r="149" spans="1:12" s="175" customFormat="1" ht="16">
      <c r="A149" s="228">
        <v>147</v>
      </c>
      <c r="B149" s="227" t="s">
        <v>8295</v>
      </c>
      <c r="C149" s="175">
        <v>1037</v>
      </c>
      <c r="D149" s="175" t="s">
        <v>8294</v>
      </c>
      <c r="E149" s="190">
        <v>2.43009E-44</v>
      </c>
      <c r="F149" s="227" t="s">
        <v>4894</v>
      </c>
      <c r="G149" s="175" t="s">
        <v>4880</v>
      </c>
      <c r="H149" s="175" t="s">
        <v>8293</v>
      </c>
      <c r="J149" s="189" t="s">
        <v>3098</v>
      </c>
      <c r="K149" s="189"/>
      <c r="L149" s="189" t="s">
        <v>3099</v>
      </c>
    </row>
    <row r="150" spans="1:12" s="175" customFormat="1" ht="16">
      <c r="A150" s="228">
        <v>148</v>
      </c>
      <c r="B150" s="227" t="s">
        <v>8430</v>
      </c>
      <c r="C150" s="175">
        <v>971</v>
      </c>
      <c r="D150" s="191">
        <v>175637</v>
      </c>
      <c r="E150" s="190">
        <v>4.7910999999999999E-37</v>
      </c>
      <c r="F150" s="227" t="s">
        <v>4894</v>
      </c>
      <c r="G150" s="175" t="s">
        <v>8405</v>
      </c>
      <c r="H150" s="175" t="s">
        <v>8404</v>
      </c>
      <c r="I150" s="189" t="s">
        <v>4507</v>
      </c>
      <c r="J150" s="189" t="s">
        <v>8429</v>
      </c>
      <c r="K150" s="189" t="s">
        <v>4829</v>
      </c>
      <c r="L150" s="189" t="s">
        <v>5732</v>
      </c>
    </row>
    <row r="151" spans="1:12" s="175" customFormat="1" ht="16">
      <c r="A151" s="228">
        <v>149</v>
      </c>
      <c r="B151" s="227" t="s">
        <v>4115</v>
      </c>
      <c r="C151" s="175">
        <v>1565</v>
      </c>
      <c r="D151" s="191">
        <v>249595</v>
      </c>
      <c r="E151" s="190">
        <v>1.84054E-62</v>
      </c>
      <c r="F151" s="227" t="s">
        <v>4112</v>
      </c>
      <c r="G151" s="175" t="s">
        <v>5839</v>
      </c>
      <c r="H151" s="175" t="s">
        <v>7480</v>
      </c>
      <c r="J151" s="189" t="s">
        <v>7430</v>
      </c>
      <c r="K151" s="189"/>
      <c r="L151" s="189"/>
    </row>
    <row r="152" spans="1:12" s="175" customFormat="1" ht="16">
      <c r="A152" s="228">
        <v>150</v>
      </c>
      <c r="B152" s="227" t="s">
        <v>4114</v>
      </c>
      <c r="C152" s="175">
        <v>1086</v>
      </c>
      <c r="D152" s="175" t="s">
        <v>4113</v>
      </c>
      <c r="E152" s="190">
        <v>5.3989299999999997E-57</v>
      </c>
      <c r="F152" s="227" t="s">
        <v>4112</v>
      </c>
      <c r="G152" s="175" t="s">
        <v>7432</v>
      </c>
      <c r="H152" s="175" t="s">
        <v>7431</v>
      </c>
      <c r="J152" s="189" t="s">
        <v>7461</v>
      </c>
      <c r="K152" s="189"/>
      <c r="L152" s="189"/>
    </row>
    <row r="153" spans="1:12" s="175" customFormat="1" ht="16">
      <c r="A153" s="228">
        <v>151</v>
      </c>
      <c r="B153" s="227" t="s">
        <v>4111</v>
      </c>
      <c r="C153" s="175">
        <v>629</v>
      </c>
      <c r="D153" s="191">
        <v>213772</v>
      </c>
      <c r="E153" s="190">
        <v>1.08367E-52</v>
      </c>
      <c r="F153" s="227" t="s">
        <v>4108</v>
      </c>
      <c r="G153" s="175" t="s">
        <v>7432</v>
      </c>
      <c r="H153" s="175" t="s">
        <v>7431</v>
      </c>
      <c r="J153" s="189" t="s">
        <v>7463</v>
      </c>
      <c r="K153" s="189"/>
      <c r="L153" s="189"/>
    </row>
    <row r="154" spans="1:12" s="175" customFormat="1" ht="16">
      <c r="A154" s="228">
        <v>152</v>
      </c>
      <c r="B154" s="227" t="s">
        <v>4110</v>
      </c>
      <c r="C154" s="175">
        <v>420</v>
      </c>
      <c r="D154" s="191">
        <v>213386</v>
      </c>
      <c r="E154" s="190">
        <v>1.9504400000000001E-54</v>
      </c>
      <c r="F154" s="227" t="s">
        <v>4108</v>
      </c>
      <c r="G154" s="175" t="s">
        <v>5839</v>
      </c>
      <c r="H154" s="175" t="s">
        <v>7462</v>
      </c>
      <c r="J154" s="189" t="s">
        <v>7461</v>
      </c>
      <c r="K154" s="189"/>
      <c r="L154" s="189"/>
    </row>
    <row r="155" spans="1:12" s="175" customFormat="1" ht="16">
      <c r="A155" s="228">
        <v>153</v>
      </c>
      <c r="B155" s="227" t="s">
        <v>7445</v>
      </c>
      <c r="C155" s="175">
        <v>796</v>
      </c>
      <c r="D155" s="191">
        <v>160999</v>
      </c>
      <c r="E155" s="190">
        <v>2.2642899999999999E-34</v>
      </c>
      <c r="F155" s="227" t="s">
        <v>4894</v>
      </c>
      <c r="G155" s="175" t="s">
        <v>4514</v>
      </c>
      <c r="H155" s="175" t="s">
        <v>6373</v>
      </c>
      <c r="J155" s="189" t="s">
        <v>4502</v>
      </c>
      <c r="K155" s="189"/>
      <c r="L155" s="189" t="s">
        <v>7444</v>
      </c>
    </row>
    <row r="156" spans="1:12" s="175" customFormat="1" ht="16">
      <c r="A156" s="228">
        <v>154</v>
      </c>
      <c r="B156" s="227" t="s">
        <v>7435</v>
      </c>
      <c r="C156" s="175">
        <v>600</v>
      </c>
      <c r="D156" s="191">
        <v>69707</v>
      </c>
      <c r="E156" s="190">
        <v>7.1678499999999995E-4</v>
      </c>
      <c r="F156" s="227" t="s">
        <v>4894</v>
      </c>
      <c r="G156" s="175" t="s">
        <v>7434</v>
      </c>
      <c r="H156" s="175" t="s">
        <v>7433</v>
      </c>
      <c r="J156" s="192"/>
      <c r="K156" s="192"/>
      <c r="L156" s="192"/>
    </row>
    <row r="157" spans="1:12" s="175" customFormat="1" ht="16">
      <c r="A157" s="228">
        <v>155</v>
      </c>
      <c r="B157" s="227" t="s">
        <v>4109</v>
      </c>
      <c r="C157" s="175">
        <v>465</v>
      </c>
      <c r="D157" s="191">
        <v>169474</v>
      </c>
      <c r="E157" s="190">
        <v>6.4280500000000005E-38</v>
      </c>
      <c r="F157" s="227" t="s">
        <v>4108</v>
      </c>
      <c r="G157" s="175" t="s">
        <v>7432</v>
      </c>
      <c r="H157" s="175" t="s">
        <v>7431</v>
      </c>
      <c r="J157" s="189" t="s">
        <v>7430</v>
      </c>
      <c r="K157" s="189"/>
      <c r="L157" s="189" t="s">
        <v>7429</v>
      </c>
    </row>
    <row r="158" spans="1:12" s="175" customFormat="1" ht="16">
      <c r="A158" s="228">
        <v>156</v>
      </c>
      <c r="B158" s="227" t="s">
        <v>7414</v>
      </c>
      <c r="C158" s="175">
        <v>392</v>
      </c>
      <c r="D158" s="191">
        <v>159458</v>
      </c>
      <c r="E158" s="190">
        <v>5.80239E-35</v>
      </c>
      <c r="F158" s="227" t="s">
        <v>7413</v>
      </c>
      <c r="G158" s="175" t="s">
        <v>7412</v>
      </c>
      <c r="H158" s="175" t="s">
        <v>7411</v>
      </c>
      <c r="J158" s="189" t="s">
        <v>3098</v>
      </c>
      <c r="K158" s="189"/>
      <c r="L158" s="189" t="s">
        <v>3099</v>
      </c>
    </row>
    <row r="159" spans="1:12" s="175" customFormat="1" ht="16">
      <c r="A159" s="228">
        <v>157</v>
      </c>
      <c r="B159" s="227" t="s">
        <v>1628</v>
      </c>
      <c r="C159" s="175">
        <v>506</v>
      </c>
      <c r="D159" s="175" t="s">
        <v>3381</v>
      </c>
      <c r="E159" s="190">
        <v>1.31E-32</v>
      </c>
      <c r="F159" s="227" t="s">
        <v>4894</v>
      </c>
      <c r="G159" s="175" t="s">
        <v>4906</v>
      </c>
      <c r="H159" s="175" t="s">
        <v>6379</v>
      </c>
      <c r="J159" s="189" t="s">
        <v>3098</v>
      </c>
      <c r="K159" s="189"/>
      <c r="L159" s="189" t="s">
        <v>3099</v>
      </c>
    </row>
    <row r="160" spans="1:12" s="175" customFormat="1" ht="16">
      <c r="A160" s="228">
        <v>158</v>
      </c>
      <c r="B160" s="227" t="s">
        <v>6378</v>
      </c>
      <c r="C160" s="175">
        <v>425</v>
      </c>
      <c r="D160" s="191">
        <v>164851</v>
      </c>
      <c r="E160" s="190">
        <v>4.4E-37</v>
      </c>
      <c r="F160" s="227" t="s">
        <v>4894</v>
      </c>
      <c r="G160" s="175" t="s">
        <v>4906</v>
      </c>
      <c r="H160" s="175" t="s">
        <v>6377</v>
      </c>
      <c r="J160" s="189" t="s">
        <v>3098</v>
      </c>
      <c r="K160" s="189"/>
      <c r="L160" s="189" t="s">
        <v>3099</v>
      </c>
    </row>
    <row r="161" spans="1:12" s="175" customFormat="1" ht="16">
      <c r="A161" s="228">
        <v>159</v>
      </c>
      <c r="B161" s="227" t="s">
        <v>6376</v>
      </c>
      <c r="C161" s="175">
        <v>400</v>
      </c>
      <c r="D161" s="191">
        <v>150214</v>
      </c>
      <c r="E161" s="190">
        <v>1.71E-32</v>
      </c>
      <c r="F161" s="227" t="s">
        <v>4894</v>
      </c>
      <c r="G161" s="175" t="s">
        <v>4876</v>
      </c>
      <c r="H161" s="175" t="s">
        <v>6375</v>
      </c>
      <c r="J161" s="189" t="s">
        <v>3098</v>
      </c>
      <c r="K161" s="189"/>
      <c r="L161" s="189" t="s">
        <v>3099</v>
      </c>
    </row>
    <row r="162" spans="1:12" s="175" customFormat="1" ht="16">
      <c r="A162" s="228">
        <v>160</v>
      </c>
      <c r="B162" s="227" t="s">
        <v>6374</v>
      </c>
      <c r="C162" s="175">
        <v>476</v>
      </c>
      <c r="D162" s="191">
        <v>198364</v>
      </c>
      <c r="E162" s="190">
        <v>3.11041E-49</v>
      </c>
      <c r="F162" s="227" t="s">
        <v>4894</v>
      </c>
      <c r="G162" s="175" t="s">
        <v>4514</v>
      </c>
      <c r="H162" s="175" t="s">
        <v>6373</v>
      </c>
      <c r="J162" s="189" t="s">
        <v>3098</v>
      </c>
      <c r="K162" s="189"/>
      <c r="L162" s="189" t="s">
        <v>3099</v>
      </c>
    </row>
    <row r="163" spans="1:12" s="175" customFormat="1" ht="16">
      <c r="A163" s="228">
        <v>161</v>
      </c>
      <c r="B163" s="227" t="s">
        <v>6372</v>
      </c>
      <c r="C163" s="175">
        <v>426</v>
      </c>
      <c r="D163" s="191">
        <v>127872</v>
      </c>
      <c r="E163" s="190">
        <v>4.8499999999999999E-24</v>
      </c>
      <c r="F163" s="227" t="s">
        <v>5168</v>
      </c>
      <c r="G163" s="175" t="s">
        <v>5748</v>
      </c>
      <c r="H163" s="175" t="s">
        <v>6371</v>
      </c>
      <c r="J163" s="189" t="s">
        <v>3098</v>
      </c>
      <c r="K163" s="189" t="s">
        <v>3254</v>
      </c>
      <c r="L163" s="189" t="s">
        <v>3099</v>
      </c>
    </row>
    <row r="164" spans="1:12" s="175" customFormat="1" ht="16">
      <c r="A164" s="228">
        <v>162</v>
      </c>
      <c r="B164" s="227" t="s">
        <v>1631</v>
      </c>
      <c r="C164" s="175">
        <v>308</v>
      </c>
      <c r="D164" s="191">
        <v>105145</v>
      </c>
      <c r="E164" s="190">
        <v>7.3600000000000003E-17</v>
      </c>
      <c r="F164" s="227" t="s">
        <v>6370</v>
      </c>
      <c r="G164" s="175" t="s">
        <v>5839</v>
      </c>
      <c r="H164" s="175" t="s">
        <v>6369</v>
      </c>
    </row>
    <row r="165" spans="1:12" s="175" customFormat="1" ht="16">
      <c r="A165" s="228">
        <v>163</v>
      </c>
      <c r="B165" s="227" t="s">
        <v>6368</v>
      </c>
      <c r="C165" s="175">
        <v>286</v>
      </c>
      <c r="D165" s="191">
        <v>58151</v>
      </c>
      <c r="E165" s="190">
        <v>0.49402699999999999</v>
      </c>
      <c r="F165" s="227" t="s">
        <v>6367</v>
      </c>
      <c r="G165" s="175" t="s">
        <v>4912</v>
      </c>
      <c r="H165" s="175" t="s">
        <v>6366</v>
      </c>
    </row>
    <row r="166" spans="1:12" s="186" customFormat="1">
      <c r="A166" s="228">
        <v>164</v>
      </c>
      <c r="B166" s="229" t="s">
        <v>5169</v>
      </c>
      <c r="C166" s="186">
        <v>617</v>
      </c>
      <c r="D166" s="186">
        <v>197.208</v>
      </c>
      <c r="E166" s="187">
        <v>2.8036799999999998E-53</v>
      </c>
      <c r="F166" s="229" t="s">
        <v>5168</v>
      </c>
      <c r="G166" s="186" t="s">
        <v>5167</v>
      </c>
      <c r="H166" s="186" t="s">
        <v>5166</v>
      </c>
      <c r="I166" s="186" t="s">
        <v>4507</v>
      </c>
      <c r="J166" s="186" t="s">
        <v>5165</v>
      </c>
      <c r="K166" s="186" t="s">
        <v>4644</v>
      </c>
      <c r="L166" s="186" t="s">
        <v>3099</v>
      </c>
    </row>
    <row r="167" spans="1:12" s="186" customFormat="1">
      <c r="A167" s="228">
        <v>165</v>
      </c>
      <c r="B167" s="229" t="s">
        <v>5544</v>
      </c>
      <c r="C167" s="186">
        <v>514</v>
      </c>
      <c r="D167" s="186">
        <v>155.99199999999999</v>
      </c>
      <c r="E167" s="187">
        <v>1.56041E-38</v>
      </c>
      <c r="F167" s="229" t="s">
        <v>4894</v>
      </c>
      <c r="G167" s="186" t="s">
        <v>4880</v>
      </c>
      <c r="H167" s="186" t="s">
        <v>5543</v>
      </c>
      <c r="J167" s="186" t="s">
        <v>3098</v>
      </c>
      <c r="L167" s="186" t="s">
        <v>3099</v>
      </c>
    </row>
    <row r="168" spans="1:12" s="186" customFormat="1">
      <c r="A168" s="228">
        <v>166</v>
      </c>
      <c r="B168" s="229" t="s">
        <v>4907</v>
      </c>
      <c r="C168" s="186">
        <v>546</v>
      </c>
      <c r="D168" s="186">
        <v>108.61199999999999</v>
      </c>
      <c r="E168" s="187">
        <v>1.1436899999999999E-22</v>
      </c>
      <c r="F168" s="229" t="s">
        <v>4894</v>
      </c>
      <c r="G168" s="186" t="s">
        <v>4906</v>
      </c>
      <c r="H168" s="186" t="s">
        <v>4905</v>
      </c>
      <c r="J168" s="186" t="s">
        <v>3098</v>
      </c>
      <c r="L168" s="186" t="s">
        <v>3099</v>
      </c>
    </row>
    <row r="169" spans="1:12" s="186" customFormat="1">
      <c r="A169" s="228">
        <v>167</v>
      </c>
      <c r="B169" s="229" t="s">
        <v>5200</v>
      </c>
      <c r="C169" s="186">
        <v>477</v>
      </c>
      <c r="D169" s="186">
        <v>310.07100000000003</v>
      </c>
      <c r="E169" s="187">
        <v>1.05496E-97</v>
      </c>
      <c r="F169" s="229" t="s">
        <v>4894</v>
      </c>
      <c r="G169" s="186" t="s">
        <v>4876</v>
      </c>
      <c r="H169" s="186" t="s">
        <v>5199</v>
      </c>
      <c r="J169" s="186" t="s">
        <v>3098</v>
      </c>
      <c r="L169" s="186" t="s">
        <v>3099</v>
      </c>
    </row>
    <row r="170" spans="1:12" s="186" customFormat="1">
      <c r="A170" s="228">
        <v>168</v>
      </c>
      <c r="B170" s="229" t="s">
        <v>5198</v>
      </c>
      <c r="C170" s="186">
        <v>389</v>
      </c>
      <c r="D170" s="186">
        <v>345.125</v>
      </c>
      <c r="E170" s="187">
        <v>3.8216799999999999E-109</v>
      </c>
      <c r="F170" s="229" t="s">
        <v>5183</v>
      </c>
      <c r="G170" s="186" t="s">
        <v>5186</v>
      </c>
      <c r="H170" s="186" t="s">
        <v>5185</v>
      </c>
      <c r="I170" s="186" t="s">
        <v>4507</v>
      </c>
      <c r="J170" s="186" t="s">
        <v>4536</v>
      </c>
      <c r="L170" s="186" t="s">
        <v>3099</v>
      </c>
    </row>
    <row r="171" spans="1:12" s="186" customFormat="1">
      <c r="A171" s="228">
        <v>169</v>
      </c>
      <c r="B171" s="229" t="s">
        <v>5197</v>
      </c>
      <c r="C171" s="186">
        <v>421</v>
      </c>
      <c r="D171" s="186">
        <v>276.94400000000002</v>
      </c>
      <c r="E171" s="187">
        <v>5.5936099999999996E-85</v>
      </c>
      <c r="F171" s="229" t="s">
        <v>4894</v>
      </c>
      <c r="G171" s="186" t="s">
        <v>5196</v>
      </c>
      <c r="H171" s="186" t="s">
        <v>5195</v>
      </c>
      <c r="I171" s="186" t="s">
        <v>4507</v>
      </c>
      <c r="J171" s="186" t="s">
        <v>5194</v>
      </c>
      <c r="K171" s="186" t="s">
        <v>5193</v>
      </c>
      <c r="L171" s="186" t="s">
        <v>5192</v>
      </c>
    </row>
    <row r="172" spans="1:12" s="186" customFormat="1">
      <c r="A172" s="228">
        <v>170</v>
      </c>
      <c r="B172" s="229" t="s">
        <v>1675</v>
      </c>
      <c r="C172" s="186">
        <v>329</v>
      </c>
      <c r="D172" s="186">
        <v>281.952</v>
      </c>
      <c r="E172" s="187">
        <v>5.6502000000000003E-87</v>
      </c>
      <c r="F172" s="229" t="s">
        <v>5183</v>
      </c>
      <c r="G172" s="186" t="s">
        <v>5186</v>
      </c>
      <c r="H172" s="186" t="s">
        <v>5191</v>
      </c>
      <c r="I172" s="186" t="s">
        <v>4507</v>
      </c>
      <c r="J172" s="186" t="s">
        <v>5190</v>
      </c>
      <c r="L172" s="186" t="s">
        <v>3099</v>
      </c>
    </row>
    <row r="173" spans="1:12" s="186" customFormat="1">
      <c r="A173" s="228">
        <v>171</v>
      </c>
      <c r="B173" s="229" t="s">
        <v>5189</v>
      </c>
      <c r="C173" s="186">
        <v>381</v>
      </c>
      <c r="D173" s="186">
        <v>296.20400000000001</v>
      </c>
      <c r="E173" s="187">
        <v>9.65631E-91</v>
      </c>
      <c r="F173" s="229" t="s">
        <v>5183</v>
      </c>
      <c r="G173" s="186" t="s">
        <v>4906</v>
      </c>
      <c r="H173" s="186" t="s">
        <v>5188</v>
      </c>
      <c r="I173" s="186" t="s">
        <v>4507</v>
      </c>
      <c r="J173" s="186" t="s">
        <v>4536</v>
      </c>
      <c r="L173" s="186" t="s">
        <v>3099</v>
      </c>
    </row>
    <row r="174" spans="1:12" s="186" customFormat="1">
      <c r="A174" s="228">
        <v>172</v>
      </c>
      <c r="B174" s="229" t="s">
        <v>5187</v>
      </c>
      <c r="C174" s="186">
        <v>555</v>
      </c>
      <c r="D174" s="186">
        <v>224.94200000000001</v>
      </c>
      <c r="E174" s="187">
        <v>1.8592900000000001E-61</v>
      </c>
      <c r="F174" s="229" t="s">
        <v>4894</v>
      </c>
      <c r="G174" s="186" t="s">
        <v>5186</v>
      </c>
      <c r="H174" s="186" t="s">
        <v>5185</v>
      </c>
      <c r="I174" s="186" t="s">
        <v>4507</v>
      </c>
      <c r="J174" s="186" t="s">
        <v>5165</v>
      </c>
      <c r="K174" s="186" t="s">
        <v>4644</v>
      </c>
      <c r="L174" s="186" t="s">
        <v>3099</v>
      </c>
    </row>
    <row r="175" spans="1:12" s="186" customFormat="1">
      <c r="A175" s="228">
        <v>173</v>
      </c>
      <c r="B175" s="229" t="s">
        <v>5184</v>
      </c>
      <c r="C175" s="186">
        <v>363</v>
      </c>
      <c r="D175" s="186">
        <v>135.57599999999999</v>
      </c>
      <c r="E175" s="187">
        <v>1.8860099999999999E-33</v>
      </c>
      <c r="F175" s="229" t="s">
        <v>5183</v>
      </c>
      <c r="G175" s="186" t="s">
        <v>4876</v>
      </c>
      <c r="H175" s="186" t="s">
        <v>5182</v>
      </c>
      <c r="J175" s="186" t="s">
        <v>3098</v>
      </c>
      <c r="L175" s="186" t="s">
        <v>3099</v>
      </c>
    </row>
    <row r="176" spans="1:12" s="186" customFormat="1">
      <c r="A176" s="228">
        <v>174</v>
      </c>
      <c r="B176" s="229" t="s">
        <v>4895</v>
      </c>
      <c r="C176" s="186">
        <v>332</v>
      </c>
      <c r="D176" s="186">
        <v>220.32</v>
      </c>
      <c r="E176" s="187">
        <v>3.62036E-63</v>
      </c>
      <c r="F176" s="229" t="s">
        <v>4894</v>
      </c>
      <c r="G176" s="186" t="s">
        <v>4514</v>
      </c>
      <c r="H176" s="186" t="s">
        <v>4893</v>
      </c>
      <c r="J176" s="186" t="s">
        <v>3098</v>
      </c>
      <c r="L176" s="186" t="s">
        <v>3099</v>
      </c>
    </row>
    <row r="177" spans="1:14" s="186" customFormat="1">
      <c r="A177" s="228">
        <v>175</v>
      </c>
      <c r="B177" s="229" t="s">
        <v>5164</v>
      </c>
      <c r="C177" s="186">
        <v>827</v>
      </c>
      <c r="D177" s="186">
        <v>155.60599999999999</v>
      </c>
      <c r="E177" s="187">
        <v>2.0718699999999999E-35</v>
      </c>
      <c r="F177" s="229" t="s">
        <v>4894</v>
      </c>
      <c r="G177" s="186" t="s">
        <v>5163</v>
      </c>
      <c r="H177" s="186" t="s">
        <v>5162</v>
      </c>
      <c r="J177" s="186" t="s">
        <v>3098</v>
      </c>
      <c r="L177" s="186" t="s">
        <v>3099</v>
      </c>
    </row>
    <row r="178" spans="1:14" s="186" customFormat="1">
      <c r="A178" s="228">
        <v>176</v>
      </c>
      <c r="B178" s="229" t="s">
        <v>5161</v>
      </c>
      <c r="C178" s="186">
        <v>1603</v>
      </c>
      <c r="D178" s="186">
        <v>174.48099999999999</v>
      </c>
      <c r="E178" s="187">
        <v>2.90853E-40</v>
      </c>
      <c r="F178" s="229" t="s">
        <v>5160</v>
      </c>
      <c r="G178" s="186" t="s">
        <v>5159</v>
      </c>
      <c r="H178" s="186" t="s">
        <v>5158</v>
      </c>
      <c r="L178" s="186" t="s">
        <v>3159</v>
      </c>
    </row>
    <row r="179" spans="1:14" s="186" customFormat="1">
      <c r="A179" s="228">
        <v>177</v>
      </c>
      <c r="B179" s="229" t="s">
        <v>5172</v>
      </c>
      <c r="C179" s="186">
        <v>619</v>
      </c>
      <c r="D179" s="186">
        <v>382.48899999999998</v>
      </c>
      <c r="E179" s="187">
        <v>3.7697200000000003E-117</v>
      </c>
      <c r="F179" s="229" t="s">
        <v>5171</v>
      </c>
      <c r="G179" s="186" t="s">
        <v>4906</v>
      </c>
      <c r="H179" s="186" t="s">
        <v>5170</v>
      </c>
      <c r="J179" s="186" t="s">
        <v>3098</v>
      </c>
      <c r="K179" s="186" t="s">
        <v>4914</v>
      </c>
      <c r="L179" s="186" t="s">
        <v>3099</v>
      </c>
    </row>
    <row r="180" spans="1:14" s="186" customFormat="1">
      <c r="A180" s="228">
        <v>178</v>
      </c>
      <c r="B180" s="229" t="s">
        <v>5409</v>
      </c>
      <c r="C180" s="186">
        <v>589</v>
      </c>
      <c r="D180" s="186">
        <v>155.99199999999999</v>
      </c>
      <c r="E180" s="187">
        <v>6.9193800000000002E-38</v>
      </c>
      <c r="F180" s="229" t="s">
        <v>5408</v>
      </c>
      <c r="G180" s="186" t="s">
        <v>5407</v>
      </c>
      <c r="H180" s="186" t="s">
        <v>5406</v>
      </c>
      <c r="J180" s="186" t="s">
        <v>4810</v>
      </c>
      <c r="L180" s="186" t="s">
        <v>4809</v>
      </c>
    </row>
    <row r="181" spans="1:14" s="186" customFormat="1">
      <c r="A181" s="228">
        <v>179</v>
      </c>
      <c r="B181" s="229" t="s">
        <v>4886</v>
      </c>
      <c r="C181" s="186">
        <v>238</v>
      </c>
      <c r="D181" s="186">
        <v>225.71299999999999</v>
      </c>
      <c r="E181" s="187">
        <v>3.27611E-65</v>
      </c>
      <c r="F181" s="229" t="s">
        <v>4885</v>
      </c>
      <c r="G181" s="186" t="s">
        <v>4884</v>
      </c>
      <c r="H181" s="186" t="s">
        <v>4883</v>
      </c>
    </row>
    <row r="182" spans="1:14" s="186" customFormat="1">
      <c r="A182" s="228">
        <v>180</v>
      </c>
      <c r="B182" s="229" t="s">
        <v>5737</v>
      </c>
      <c r="C182" s="186">
        <v>656</v>
      </c>
      <c r="D182" s="186">
        <v>228.79400000000001</v>
      </c>
      <c r="E182" s="187">
        <v>9.1335700000000003E-60</v>
      </c>
      <c r="F182" s="229" t="s">
        <v>5736</v>
      </c>
      <c r="G182" s="186" t="s">
        <v>5735</v>
      </c>
      <c r="H182" s="186" t="s">
        <v>5734</v>
      </c>
      <c r="J182" s="186" t="s">
        <v>5733</v>
      </c>
      <c r="L182" s="186" t="s">
        <v>5732</v>
      </c>
    </row>
    <row r="183" spans="1:14" s="186" customFormat="1">
      <c r="A183" s="228">
        <v>181</v>
      </c>
      <c r="B183" s="229" t="s">
        <v>1798</v>
      </c>
      <c r="C183" s="186">
        <v>497</v>
      </c>
      <c r="D183" s="186">
        <v>263.84800000000001</v>
      </c>
      <c r="E183" s="187">
        <v>1.0411999999999999E-74</v>
      </c>
      <c r="F183" s="229" t="s">
        <v>5731</v>
      </c>
      <c r="G183" s="186" t="s">
        <v>5730</v>
      </c>
      <c r="H183" s="186" t="s">
        <v>5729</v>
      </c>
      <c r="I183" s="186" t="s">
        <v>5728</v>
      </c>
      <c r="J183" s="186" t="s">
        <v>5727</v>
      </c>
      <c r="L183" s="186" t="s">
        <v>3099</v>
      </c>
    </row>
    <row r="184" spans="1:14" s="175" customFormat="1" ht="16">
      <c r="A184" s="228">
        <v>182</v>
      </c>
      <c r="B184" s="227" t="s">
        <v>8654</v>
      </c>
      <c r="C184" s="214">
        <v>656</v>
      </c>
      <c r="D184" s="218">
        <v>348206</v>
      </c>
      <c r="E184" s="217">
        <v>1.21996E-100</v>
      </c>
      <c r="F184" s="227" t="s">
        <v>8653</v>
      </c>
      <c r="G184" s="227" t="s">
        <v>4906</v>
      </c>
      <c r="H184" s="227" t="s">
        <v>8652</v>
      </c>
      <c r="I184" s="227"/>
      <c r="J184" s="227" t="s">
        <v>3098</v>
      </c>
      <c r="K184" s="227"/>
      <c r="L184" s="227" t="s">
        <v>3099</v>
      </c>
      <c r="M184" s="227"/>
      <c r="N184" s="227"/>
    </row>
    <row r="185" spans="1:14" s="175" customFormat="1" ht="16">
      <c r="A185" s="228">
        <v>183</v>
      </c>
      <c r="B185" s="227" t="s">
        <v>898</v>
      </c>
      <c r="C185" s="175">
        <v>545</v>
      </c>
      <c r="D185" s="191">
        <v>144436</v>
      </c>
      <c r="E185" s="190">
        <v>1.2758700000000001E-29</v>
      </c>
      <c r="F185" s="227" t="s">
        <v>8458</v>
      </c>
      <c r="G185" s="175" t="s">
        <v>4902</v>
      </c>
      <c r="H185" s="175" t="s">
        <v>8457</v>
      </c>
      <c r="I185" s="189" t="s">
        <v>4507</v>
      </c>
      <c r="J185" s="189" t="s">
        <v>8456</v>
      </c>
      <c r="K185" s="189" t="s">
        <v>4121</v>
      </c>
      <c r="L185" s="189" t="s">
        <v>3099</v>
      </c>
    </row>
    <row r="186" spans="1:14" s="175" customFormat="1" ht="16">
      <c r="A186" s="228">
        <v>184</v>
      </c>
      <c r="B186" s="227" t="s">
        <v>8487</v>
      </c>
      <c r="C186" s="175">
        <v>514</v>
      </c>
      <c r="D186" s="191">
        <v>400979</v>
      </c>
      <c r="E186" s="190">
        <v>1.27184E-124</v>
      </c>
      <c r="F186" s="227" t="s">
        <v>8486</v>
      </c>
      <c r="G186" s="175" t="s">
        <v>4906</v>
      </c>
      <c r="H186" s="175" t="s">
        <v>8485</v>
      </c>
      <c r="J186" s="189" t="s">
        <v>3098</v>
      </c>
      <c r="K186" s="189"/>
      <c r="L186" s="189" t="s">
        <v>3099</v>
      </c>
    </row>
    <row r="187" spans="1:14" s="175" customFormat="1" ht="16.5" customHeight="1">
      <c r="A187" s="228">
        <v>185</v>
      </c>
      <c r="B187" s="227" t="s">
        <v>8479</v>
      </c>
      <c r="C187" s="175">
        <v>979</v>
      </c>
      <c r="D187" s="191">
        <v>195667</v>
      </c>
      <c r="E187" s="190">
        <v>1.90836E-42</v>
      </c>
      <c r="F187" s="227" t="s">
        <v>8478</v>
      </c>
      <c r="G187" s="175" t="s">
        <v>4906</v>
      </c>
      <c r="H187" s="175" t="s">
        <v>8477</v>
      </c>
      <c r="J187" s="189" t="s">
        <v>5733</v>
      </c>
      <c r="K187" s="189"/>
      <c r="L187" s="189" t="s">
        <v>5732</v>
      </c>
    </row>
    <row r="188" spans="1:14" s="175" customFormat="1" ht="16">
      <c r="A188" s="228">
        <v>186</v>
      </c>
      <c r="B188" s="227" t="s">
        <v>8452</v>
      </c>
      <c r="C188" s="175">
        <v>302</v>
      </c>
      <c r="D188" s="191">
        <v>325479</v>
      </c>
      <c r="E188" s="190">
        <v>3.7376400000000001E-98</v>
      </c>
      <c r="F188" s="227" t="s">
        <v>8451</v>
      </c>
      <c r="G188" s="175" t="s">
        <v>4906</v>
      </c>
      <c r="H188" s="175" t="s">
        <v>8450</v>
      </c>
      <c r="J188" s="189" t="s">
        <v>3098</v>
      </c>
      <c r="K188" s="189"/>
      <c r="L188" s="189" t="s">
        <v>3099</v>
      </c>
    </row>
    <row r="189" spans="1:14" s="175" customFormat="1" ht="16">
      <c r="A189" s="228">
        <v>187</v>
      </c>
      <c r="B189" s="227" t="s">
        <v>8551</v>
      </c>
      <c r="C189" s="175">
        <v>437</v>
      </c>
      <c r="D189" s="191">
        <v>165236</v>
      </c>
      <c r="E189" s="190">
        <v>1.8111399999999999E-35</v>
      </c>
      <c r="F189" s="227" t="s">
        <v>8478</v>
      </c>
      <c r="G189" s="175" t="s">
        <v>8550</v>
      </c>
      <c r="H189" s="175" t="s">
        <v>8549</v>
      </c>
      <c r="J189" s="189" t="s">
        <v>5165</v>
      </c>
      <c r="K189" s="189" t="s">
        <v>4896</v>
      </c>
      <c r="L189" s="189" t="s">
        <v>3099</v>
      </c>
    </row>
    <row r="190" spans="1:14" s="175" customFormat="1" ht="16">
      <c r="A190" s="228">
        <v>188</v>
      </c>
      <c r="B190" s="227" t="s">
        <v>8560</v>
      </c>
      <c r="C190" s="175">
        <v>564</v>
      </c>
      <c r="D190" s="191">
        <v>250366</v>
      </c>
      <c r="E190" s="190">
        <v>4.3624600000000001E-64</v>
      </c>
      <c r="F190" s="227" t="s">
        <v>8559</v>
      </c>
      <c r="G190" s="175" t="s">
        <v>4902</v>
      </c>
      <c r="H190" s="175" t="s">
        <v>8558</v>
      </c>
      <c r="J190" s="189" t="s">
        <v>3098</v>
      </c>
      <c r="K190" s="189"/>
      <c r="L190" s="189" t="s">
        <v>3099</v>
      </c>
    </row>
    <row r="191" spans="1:14" s="175" customFormat="1" ht="18" customHeight="1">
      <c r="A191" s="228">
        <v>189</v>
      </c>
      <c r="B191" s="227" t="s">
        <v>8537</v>
      </c>
      <c r="C191" s="175">
        <v>697</v>
      </c>
      <c r="D191" s="191">
        <v>261922</v>
      </c>
      <c r="E191" s="190">
        <v>8.9761099999999995E-69</v>
      </c>
      <c r="F191" s="227" t="s">
        <v>8536</v>
      </c>
      <c r="G191" s="175" t="s">
        <v>8535</v>
      </c>
      <c r="H191" s="175" t="s">
        <v>8534</v>
      </c>
      <c r="I191" s="175" t="s">
        <v>4507</v>
      </c>
      <c r="J191" s="189" t="s">
        <v>8533</v>
      </c>
      <c r="K191" s="189"/>
      <c r="L191" s="189" t="s">
        <v>3099</v>
      </c>
    </row>
    <row r="192" spans="1:14" s="175" customFormat="1" ht="16">
      <c r="A192" s="228">
        <v>190</v>
      </c>
      <c r="B192" s="227" t="s">
        <v>1710</v>
      </c>
      <c r="C192" s="175">
        <v>375</v>
      </c>
      <c r="D192" s="175" t="s">
        <v>8494</v>
      </c>
      <c r="E192" s="190">
        <v>2.46452E-96</v>
      </c>
      <c r="F192" s="227" t="s">
        <v>8493</v>
      </c>
      <c r="G192" s="175" t="s">
        <v>8492</v>
      </c>
      <c r="H192" s="175" t="s">
        <v>8491</v>
      </c>
      <c r="I192" s="189" t="s">
        <v>8424</v>
      </c>
      <c r="J192" s="189" t="s">
        <v>8490</v>
      </c>
      <c r="K192" s="189" t="s">
        <v>8489</v>
      </c>
      <c r="L192" s="189" t="s">
        <v>8488</v>
      </c>
    </row>
    <row r="193" spans="1:12" s="175" customFormat="1" ht="16">
      <c r="A193" s="228">
        <v>191</v>
      </c>
      <c r="B193" s="227" t="s">
        <v>8385</v>
      </c>
      <c r="C193" s="175">
        <v>391</v>
      </c>
      <c r="D193" s="191">
        <v>322013</v>
      </c>
      <c r="E193" s="190">
        <v>4.0182099999999997E-95</v>
      </c>
      <c r="F193" s="227" t="s">
        <v>8384</v>
      </c>
      <c r="G193" s="175" t="s">
        <v>4880</v>
      </c>
      <c r="H193" s="175" t="s">
        <v>8383</v>
      </c>
      <c r="I193" s="189" t="s">
        <v>4507</v>
      </c>
      <c r="J193" s="189" t="s">
        <v>5165</v>
      </c>
      <c r="K193" s="189" t="s">
        <v>4644</v>
      </c>
      <c r="L193" s="189" t="s">
        <v>3099</v>
      </c>
    </row>
    <row r="194" spans="1:12" s="186" customFormat="1">
      <c r="A194" s="228">
        <v>192</v>
      </c>
      <c r="B194" s="229" t="s">
        <v>5968</v>
      </c>
      <c r="C194" s="186">
        <v>315</v>
      </c>
      <c r="D194" s="186">
        <v>225.328</v>
      </c>
      <c r="E194" s="187">
        <v>1.03057E-63</v>
      </c>
      <c r="F194" s="229" t="s">
        <v>5965</v>
      </c>
      <c r="G194" s="186" t="s">
        <v>4514</v>
      </c>
      <c r="H194" s="186" t="s">
        <v>5967</v>
      </c>
      <c r="J194" s="186" t="s">
        <v>3098</v>
      </c>
      <c r="L194" s="186" t="s">
        <v>3099</v>
      </c>
    </row>
    <row r="195" spans="1:12" s="186" customFormat="1">
      <c r="A195" s="228">
        <v>193</v>
      </c>
      <c r="B195" s="229" t="s">
        <v>5966</v>
      </c>
      <c r="C195" s="186">
        <v>739</v>
      </c>
      <c r="D195" s="186">
        <v>233.03200000000001</v>
      </c>
      <c r="E195" s="187">
        <v>3.9984400000000002E-65</v>
      </c>
      <c r="F195" s="229" t="s">
        <v>5965</v>
      </c>
      <c r="G195" s="186" t="s">
        <v>4514</v>
      </c>
      <c r="H195" s="186" t="s">
        <v>5964</v>
      </c>
      <c r="J195" s="186" t="s">
        <v>3098</v>
      </c>
      <c r="L195" s="186" t="s">
        <v>3099</v>
      </c>
    </row>
    <row r="196" spans="1:12" s="175" customFormat="1" ht="17.25" customHeight="1">
      <c r="A196" s="228">
        <v>194</v>
      </c>
      <c r="B196" s="227" t="s">
        <v>8532</v>
      </c>
      <c r="C196" s="175">
        <v>335</v>
      </c>
      <c r="D196" s="175" t="s">
        <v>6878</v>
      </c>
      <c r="E196" s="190">
        <v>7.2562700000000003E-67</v>
      </c>
      <c r="F196" s="227" t="s">
        <v>8531</v>
      </c>
      <c r="G196" s="175" t="s">
        <v>4906</v>
      </c>
      <c r="H196" s="175" t="s">
        <v>8530</v>
      </c>
      <c r="J196" s="189" t="s">
        <v>3098</v>
      </c>
      <c r="K196" s="189"/>
      <c r="L196" s="189" t="s">
        <v>3099</v>
      </c>
    </row>
    <row r="197" spans="1:12" s="175" customFormat="1" ht="16">
      <c r="A197" s="228">
        <v>195</v>
      </c>
      <c r="B197" s="227" t="s">
        <v>8374</v>
      </c>
      <c r="C197" s="175">
        <v>540</v>
      </c>
      <c r="D197" s="191">
        <v>237654</v>
      </c>
      <c r="E197" s="190">
        <v>4.0786699999999997E-60</v>
      </c>
      <c r="F197" s="227" t="s">
        <v>8373</v>
      </c>
      <c r="G197" s="175" t="s">
        <v>4906</v>
      </c>
      <c r="H197" s="175" t="s">
        <v>5807</v>
      </c>
      <c r="I197" s="189" t="s">
        <v>4507</v>
      </c>
      <c r="J197" s="189" t="s">
        <v>4536</v>
      </c>
      <c r="K197" s="189"/>
      <c r="L197" s="189" t="s">
        <v>3099</v>
      </c>
    </row>
    <row r="198" spans="1:12" s="186" customFormat="1">
      <c r="A198" s="228">
        <v>196</v>
      </c>
      <c r="B198" s="229" t="s">
        <v>5813</v>
      </c>
      <c r="C198" s="186">
        <v>663</v>
      </c>
      <c r="D198" s="186">
        <v>353.59899999999999</v>
      </c>
      <c r="E198" s="187">
        <v>6.9091500000000004E-107</v>
      </c>
      <c r="F198" s="229" t="s">
        <v>5811</v>
      </c>
      <c r="G198" s="186" t="s">
        <v>4906</v>
      </c>
      <c r="H198" s="186" t="s">
        <v>5810</v>
      </c>
      <c r="I198" s="186" t="s">
        <v>4507</v>
      </c>
      <c r="J198" s="186" t="s">
        <v>5806</v>
      </c>
      <c r="K198" s="186" t="s">
        <v>5805</v>
      </c>
      <c r="L198" s="186" t="s">
        <v>3099</v>
      </c>
    </row>
    <row r="199" spans="1:12" s="186" customFormat="1">
      <c r="A199" s="228">
        <v>197</v>
      </c>
      <c r="B199" s="229" t="s">
        <v>5812</v>
      </c>
      <c r="C199" s="186">
        <v>926</v>
      </c>
      <c r="D199" s="186">
        <v>285.41899999999998</v>
      </c>
      <c r="E199" s="187">
        <v>2.8973899999999997E-79</v>
      </c>
      <c r="F199" s="229" t="s">
        <v>5811</v>
      </c>
      <c r="G199" s="186" t="s">
        <v>4906</v>
      </c>
      <c r="H199" s="186" t="s">
        <v>5810</v>
      </c>
      <c r="J199" s="186" t="s">
        <v>3098</v>
      </c>
      <c r="L199" s="186" t="s">
        <v>3099</v>
      </c>
    </row>
    <row r="200" spans="1:12" s="186" customFormat="1">
      <c r="A200" s="228">
        <v>198</v>
      </c>
      <c r="B200" s="229" t="s">
        <v>5809</v>
      </c>
      <c r="C200" s="186">
        <v>543</v>
      </c>
      <c r="D200" s="186">
        <v>294.66399999999999</v>
      </c>
      <c r="E200" s="187">
        <v>3.8476000000000002E-86</v>
      </c>
      <c r="F200" s="229" t="s">
        <v>5808</v>
      </c>
      <c r="G200" s="186" t="s">
        <v>4906</v>
      </c>
      <c r="H200" s="186" t="s">
        <v>5807</v>
      </c>
      <c r="I200" s="186" t="s">
        <v>4507</v>
      </c>
      <c r="J200" s="186" t="s">
        <v>5806</v>
      </c>
      <c r="K200" s="186" t="s">
        <v>5805</v>
      </c>
      <c r="L200" s="186" t="s">
        <v>3099</v>
      </c>
    </row>
    <row r="201" spans="1:12" s="175" customFormat="1" ht="16">
      <c r="A201" s="228">
        <v>199</v>
      </c>
      <c r="B201" s="227" t="s">
        <v>8548</v>
      </c>
      <c r="C201" s="175">
        <v>601</v>
      </c>
      <c r="D201" s="191">
        <v>411379</v>
      </c>
      <c r="E201" s="190">
        <v>1.2596599999999999E-127</v>
      </c>
      <c r="F201" s="227" t="s">
        <v>8547</v>
      </c>
      <c r="G201" s="175" t="s">
        <v>4902</v>
      </c>
      <c r="H201" s="175" t="s">
        <v>8546</v>
      </c>
      <c r="I201" s="175" t="s">
        <v>4507</v>
      </c>
      <c r="J201" s="189" t="s">
        <v>5165</v>
      </c>
      <c r="K201" s="189" t="s">
        <v>4896</v>
      </c>
      <c r="L201" s="189" t="s">
        <v>3099</v>
      </c>
    </row>
    <row r="202" spans="1:12" s="175" customFormat="1" ht="16">
      <c r="A202" s="228">
        <v>200</v>
      </c>
      <c r="B202" s="227" t="s">
        <v>8545</v>
      </c>
      <c r="C202" s="175">
        <v>798</v>
      </c>
      <c r="D202" s="191">
        <v>388267</v>
      </c>
      <c r="E202" s="190">
        <v>1.19437E-116</v>
      </c>
      <c r="F202" s="227" t="s">
        <v>8544</v>
      </c>
      <c r="G202" s="175" t="s">
        <v>5076</v>
      </c>
      <c r="H202" s="175" t="s">
        <v>8543</v>
      </c>
      <c r="I202" s="175" t="s">
        <v>8306</v>
      </c>
      <c r="J202" s="189" t="s">
        <v>8542</v>
      </c>
      <c r="K202" s="189" t="s">
        <v>4829</v>
      </c>
      <c r="L202" s="189" t="s">
        <v>3099</v>
      </c>
    </row>
    <row r="203" spans="1:12" s="175" customFormat="1" ht="16">
      <c r="A203" s="228">
        <v>201</v>
      </c>
      <c r="B203" s="175" t="s">
        <v>852</v>
      </c>
      <c r="C203" s="175">
        <v>375</v>
      </c>
      <c r="D203" s="191">
        <v>279641</v>
      </c>
      <c r="E203" s="190">
        <v>2.8815E-82</v>
      </c>
      <c r="F203" s="175" t="s">
        <v>8566</v>
      </c>
      <c r="G203" s="175" t="s">
        <v>5076</v>
      </c>
      <c r="H203" s="175" t="s">
        <v>8565</v>
      </c>
      <c r="J203" s="189" t="s">
        <v>3098</v>
      </c>
      <c r="K203" s="189"/>
      <c r="L203" s="189" t="s">
        <v>3099</v>
      </c>
    </row>
    <row r="204" spans="1:12" s="175" customFormat="1" ht="16">
      <c r="A204" s="228">
        <v>202</v>
      </c>
      <c r="B204" s="175" t="s">
        <v>8582</v>
      </c>
      <c r="C204" s="175">
        <v>237</v>
      </c>
      <c r="D204" s="191">
        <v>184496</v>
      </c>
      <c r="E204" s="190">
        <v>6.5777600000000002E-46</v>
      </c>
      <c r="F204" s="175" t="s">
        <v>8581</v>
      </c>
      <c r="G204" s="175" t="s">
        <v>5076</v>
      </c>
      <c r="H204" s="175" t="s">
        <v>8580</v>
      </c>
      <c r="J204" s="189" t="s">
        <v>3098</v>
      </c>
      <c r="K204" s="189"/>
      <c r="L204" s="189" t="s">
        <v>3099</v>
      </c>
    </row>
    <row r="205" spans="1:12" s="175" customFormat="1" ht="16">
      <c r="A205" s="228">
        <v>203</v>
      </c>
      <c r="B205" s="175" t="s">
        <v>8579</v>
      </c>
      <c r="C205" s="175">
        <v>375</v>
      </c>
      <c r="D205" s="191">
        <v>140584</v>
      </c>
      <c r="E205" s="190">
        <v>7.4747099999999996E-29</v>
      </c>
      <c r="F205" s="175" t="s">
        <v>8578</v>
      </c>
      <c r="G205" s="175" t="s">
        <v>8577</v>
      </c>
      <c r="H205" s="175" t="s">
        <v>8576</v>
      </c>
      <c r="J205" s="189" t="s">
        <v>8575</v>
      </c>
      <c r="K205" s="189"/>
      <c r="L205" s="189" t="s">
        <v>3099</v>
      </c>
    </row>
    <row r="206" spans="1:12" s="175" customFormat="1" ht="16">
      <c r="A206" s="228">
        <v>204</v>
      </c>
      <c r="B206" s="175" t="s">
        <v>5435</v>
      </c>
      <c r="C206" s="175">
        <v>784</v>
      </c>
      <c r="D206" s="191">
        <v>131724</v>
      </c>
      <c r="E206" s="190">
        <v>3.02438E-24</v>
      </c>
      <c r="F206" s="175" t="s">
        <v>8574</v>
      </c>
      <c r="G206" s="175" t="s">
        <v>5433</v>
      </c>
      <c r="H206" s="175" t="s">
        <v>5432</v>
      </c>
      <c r="J206" s="189" t="s">
        <v>3098</v>
      </c>
      <c r="K206" s="189"/>
      <c r="L206" s="189" t="s">
        <v>3099</v>
      </c>
    </row>
    <row r="207" spans="1:12" s="175" customFormat="1" ht="16">
      <c r="A207" s="228">
        <v>205</v>
      </c>
      <c r="B207" s="175" t="s">
        <v>8573</v>
      </c>
      <c r="C207" s="175">
        <v>291</v>
      </c>
      <c r="D207" s="191">
        <v>295049</v>
      </c>
      <c r="E207" s="190">
        <v>5.9839399999999998E-90</v>
      </c>
      <c r="F207" s="175" t="s">
        <v>8572</v>
      </c>
      <c r="G207" s="175" t="s">
        <v>8571</v>
      </c>
      <c r="H207" s="175" t="s">
        <v>8570</v>
      </c>
      <c r="I207" s="175" t="s">
        <v>8569</v>
      </c>
      <c r="J207" s="189" t="s">
        <v>8568</v>
      </c>
      <c r="K207" s="189" t="s">
        <v>8567</v>
      </c>
      <c r="L207" s="189" t="s">
        <v>3099</v>
      </c>
    </row>
    <row r="208" spans="1:12" s="175" customFormat="1" ht="16">
      <c r="A208" s="228">
        <v>206</v>
      </c>
      <c r="B208" s="227" t="s">
        <v>8586</v>
      </c>
      <c r="C208" s="175">
        <v>550</v>
      </c>
      <c r="D208" s="191">
        <v>366311</v>
      </c>
      <c r="E208" s="190">
        <v>3.0814699999999999E-113</v>
      </c>
      <c r="F208" s="227" t="s">
        <v>8585</v>
      </c>
      <c r="G208" s="175" t="s">
        <v>8584</v>
      </c>
      <c r="H208" s="175" t="s">
        <v>8583</v>
      </c>
      <c r="J208" s="189" t="s">
        <v>3098</v>
      </c>
      <c r="K208" s="189"/>
      <c r="L208" s="189" t="s">
        <v>3099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80F24-E47D-454A-8896-463A2714548A}">
  <dimension ref="A1:L5"/>
  <sheetViews>
    <sheetView workbookViewId="0">
      <selection activeCell="B72" sqref="B72"/>
    </sheetView>
  </sheetViews>
  <sheetFormatPr baseColWidth="10" defaultColWidth="8.6640625" defaultRowHeight="14"/>
  <cols>
    <col min="1" max="3" width="8.6640625" style="1"/>
    <col min="4" max="4" width="9.83203125" style="1" customWidth="1"/>
    <col min="5" max="5" width="12.6640625" style="1" customWidth="1"/>
    <col min="6" max="6" width="30.5" style="1" customWidth="1"/>
    <col min="7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6269</v>
      </c>
    </row>
    <row r="3" spans="1:12" s="175" customFormat="1" ht="16">
      <c r="A3" s="175">
        <v>1</v>
      </c>
      <c r="B3" s="175" t="s">
        <v>6274</v>
      </c>
      <c r="C3" s="175">
        <v>1478</v>
      </c>
      <c r="D3" s="191">
        <v>560066</v>
      </c>
      <c r="E3" s="190">
        <v>4.8900000000000002E-167</v>
      </c>
      <c r="F3" s="175" t="s">
        <v>6273</v>
      </c>
      <c r="G3" s="175" t="s">
        <v>6272</v>
      </c>
      <c r="H3" s="175" t="s">
        <v>6271</v>
      </c>
      <c r="I3" s="189" t="s">
        <v>3305</v>
      </c>
      <c r="J3" s="189"/>
      <c r="K3" s="189" t="s">
        <v>3150</v>
      </c>
      <c r="L3" s="189" t="s">
        <v>3167</v>
      </c>
    </row>
    <row r="4" spans="1:12" s="175" customFormat="1" ht="16">
      <c r="A4" s="175">
        <v>2</v>
      </c>
      <c r="B4" s="175" t="s">
        <v>6270</v>
      </c>
      <c r="C4" s="175">
        <v>1600</v>
      </c>
      <c r="D4" s="191">
        <v>527709</v>
      </c>
      <c r="E4" s="190">
        <v>7.4600000000000004E-154</v>
      </c>
      <c r="F4" s="175" t="s">
        <v>6269</v>
      </c>
      <c r="G4" s="175" t="s">
        <v>6268</v>
      </c>
      <c r="H4" s="175" t="s">
        <v>6267</v>
      </c>
      <c r="I4" s="189" t="s">
        <v>3305</v>
      </c>
      <c r="J4" s="189"/>
      <c r="K4" s="189" t="s">
        <v>3150</v>
      </c>
      <c r="L4" s="189" t="s">
        <v>3167</v>
      </c>
    </row>
    <row r="5" spans="1:12" s="175" customFormat="1" ht="16">
      <c r="A5" s="175">
        <v>3</v>
      </c>
      <c r="B5" s="175" t="s">
        <v>6266</v>
      </c>
      <c r="C5" s="175">
        <v>1400</v>
      </c>
      <c r="D5" s="191">
        <v>255758</v>
      </c>
      <c r="E5" s="190">
        <v>1.5260399999999999E-61</v>
      </c>
      <c r="F5" s="175" t="s">
        <v>6265</v>
      </c>
      <c r="G5" s="175" t="s">
        <v>6264</v>
      </c>
      <c r="H5" s="175" t="s">
        <v>6263</v>
      </c>
      <c r="I5" s="189" t="s">
        <v>3305</v>
      </c>
      <c r="J5" s="189"/>
      <c r="K5" s="189" t="s">
        <v>3150</v>
      </c>
      <c r="L5" s="189" t="s">
        <v>3167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9816-3A61-E24E-A61F-9383D2408829}">
  <dimension ref="A1:L44"/>
  <sheetViews>
    <sheetView workbookViewId="0">
      <selection activeCell="B72" sqref="B72"/>
    </sheetView>
  </sheetViews>
  <sheetFormatPr baseColWidth="10" defaultColWidth="8.6640625" defaultRowHeight="14"/>
  <cols>
    <col min="1" max="3" width="8.6640625" style="1"/>
    <col min="4" max="4" width="14.1640625" style="1" customWidth="1"/>
    <col min="5" max="5" width="14" style="1" customWidth="1"/>
    <col min="6" max="6" width="43.5" style="1" customWidth="1"/>
    <col min="7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8675</v>
      </c>
    </row>
    <row r="3" spans="1:12" s="175" customFormat="1" ht="16">
      <c r="A3" s="175">
        <v>1</v>
      </c>
      <c r="B3" s="175" t="s">
        <v>8276</v>
      </c>
      <c r="C3" s="175">
        <v>435</v>
      </c>
      <c r="D3" s="191">
        <v>249595</v>
      </c>
      <c r="E3" s="190">
        <v>1.17529E-68</v>
      </c>
      <c r="F3" s="175" t="s">
        <v>8275</v>
      </c>
      <c r="G3" s="175" t="s">
        <v>8274</v>
      </c>
      <c r="H3" s="175" t="s">
        <v>8273</v>
      </c>
      <c r="I3" s="189" t="s">
        <v>5270</v>
      </c>
      <c r="J3" s="189" t="s">
        <v>8272</v>
      </c>
      <c r="K3" s="189" t="s">
        <v>8271</v>
      </c>
      <c r="L3" s="189" t="s">
        <v>8270</v>
      </c>
    </row>
    <row r="4" spans="1:12" s="175" customFormat="1" ht="16">
      <c r="A4" s="175">
        <v>2</v>
      </c>
      <c r="B4" s="175" t="s">
        <v>8098</v>
      </c>
      <c r="C4" s="175">
        <v>560</v>
      </c>
      <c r="D4" s="191">
        <v>881965</v>
      </c>
      <c r="E4" s="190">
        <v>2.83084E-10</v>
      </c>
      <c r="F4" s="175" t="s">
        <v>8097</v>
      </c>
      <c r="G4" s="175" t="s">
        <v>8096</v>
      </c>
      <c r="H4" s="175" t="s">
        <v>8095</v>
      </c>
      <c r="J4" s="189"/>
      <c r="K4" s="189"/>
      <c r="L4" s="189" t="s">
        <v>3133</v>
      </c>
    </row>
    <row r="5" spans="1:12" s="175" customFormat="1" ht="16">
      <c r="A5" s="175">
        <v>3</v>
      </c>
      <c r="B5" s="175" t="s">
        <v>8053</v>
      </c>
      <c r="C5" s="175">
        <v>477</v>
      </c>
      <c r="D5" s="191">
        <v>294664</v>
      </c>
      <c r="E5" s="190">
        <v>3.5865300000000002E-85</v>
      </c>
      <c r="F5" s="175" t="s">
        <v>8052</v>
      </c>
      <c r="G5" s="175" t="s">
        <v>8051</v>
      </c>
      <c r="H5" s="175" t="s">
        <v>8050</v>
      </c>
      <c r="J5" s="189" t="s">
        <v>4496</v>
      </c>
      <c r="K5" s="189"/>
      <c r="L5" s="189" t="s">
        <v>8049</v>
      </c>
    </row>
    <row r="6" spans="1:12" s="175" customFormat="1" ht="16">
      <c r="A6" s="175">
        <v>4</v>
      </c>
      <c r="B6" s="175" t="s">
        <v>7137</v>
      </c>
      <c r="C6" s="175">
        <v>102</v>
      </c>
      <c r="D6" s="191">
        <v>196052</v>
      </c>
      <c r="E6" s="190">
        <v>1.2998299999999999E-56</v>
      </c>
      <c r="F6" s="175" t="s">
        <v>7136</v>
      </c>
      <c r="G6" s="175" t="s">
        <v>5509</v>
      </c>
      <c r="H6" s="175" t="s">
        <v>7135</v>
      </c>
      <c r="J6" s="189"/>
      <c r="K6" s="189" t="s">
        <v>5862</v>
      </c>
      <c r="L6" s="189" t="s">
        <v>1647</v>
      </c>
    </row>
    <row r="7" spans="1:12" s="175" customFormat="1" ht="16">
      <c r="A7" s="175">
        <v>5</v>
      </c>
      <c r="B7" s="175" t="s">
        <v>7134</v>
      </c>
      <c r="C7" s="175">
        <v>128</v>
      </c>
      <c r="D7" s="175" t="s">
        <v>3381</v>
      </c>
      <c r="E7" s="190">
        <v>1.5099E-40</v>
      </c>
      <c r="F7" s="175" t="s">
        <v>7133</v>
      </c>
      <c r="G7" s="175" t="s">
        <v>5509</v>
      </c>
      <c r="H7" s="175" t="s">
        <v>7132</v>
      </c>
      <c r="J7" s="189" t="s">
        <v>5282</v>
      </c>
      <c r="K7" s="189" t="s">
        <v>5281</v>
      </c>
      <c r="L7" s="189" t="s">
        <v>1647</v>
      </c>
    </row>
    <row r="8" spans="1:12" s="175" customFormat="1" ht="16">
      <c r="A8" s="175">
        <v>6</v>
      </c>
      <c r="B8" s="175" t="s">
        <v>7131</v>
      </c>
      <c r="C8" s="175">
        <v>136</v>
      </c>
      <c r="D8" s="191">
        <v>121709</v>
      </c>
      <c r="E8" s="190">
        <v>6.1197399999999998E-27</v>
      </c>
      <c r="F8" s="175" t="s">
        <v>7129</v>
      </c>
      <c r="G8" s="175" t="s">
        <v>5509</v>
      </c>
      <c r="H8" s="175" t="s">
        <v>7130</v>
      </c>
      <c r="J8" s="189" t="s">
        <v>7127</v>
      </c>
      <c r="K8" s="189" t="s">
        <v>5281</v>
      </c>
      <c r="L8" s="189" t="s">
        <v>1647</v>
      </c>
    </row>
    <row r="9" spans="1:12" s="175" customFormat="1" ht="15" customHeight="1">
      <c r="A9" s="175">
        <v>7</v>
      </c>
      <c r="B9" s="175" t="s">
        <v>900</v>
      </c>
      <c r="C9" s="175">
        <v>104</v>
      </c>
      <c r="D9" s="175" t="s">
        <v>4662</v>
      </c>
      <c r="E9" s="190">
        <v>8.9050700000000002E-29</v>
      </c>
      <c r="F9" s="175" t="s">
        <v>7129</v>
      </c>
      <c r="G9" s="175" t="s">
        <v>5509</v>
      </c>
      <c r="H9" s="175" t="s">
        <v>7128</v>
      </c>
      <c r="J9" s="189" t="s">
        <v>7127</v>
      </c>
      <c r="K9" s="189" t="s">
        <v>5281</v>
      </c>
      <c r="L9" s="189" t="s">
        <v>1647</v>
      </c>
    </row>
    <row r="10" spans="1:12" s="175" customFormat="1" ht="16">
      <c r="A10" s="175">
        <v>8</v>
      </c>
      <c r="B10" s="175" t="s">
        <v>7103</v>
      </c>
      <c r="C10" s="175">
        <v>638</v>
      </c>
      <c r="D10" s="191">
        <v>283878</v>
      </c>
      <c r="E10" s="190">
        <v>1.7838999999999999E-80</v>
      </c>
      <c r="F10" s="175" t="s">
        <v>7102</v>
      </c>
      <c r="G10" s="175" t="s">
        <v>7101</v>
      </c>
      <c r="H10" s="175" t="s">
        <v>7100</v>
      </c>
      <c r="J10" s="189" t="s">
        <v>4655</v>
      </c>
      <c r="K10" s="189" t="s">
        <v>4873</v>
      </c>
      <c r="L10" s="189" t="s">
        <v>5226</v>
      </c>
    </row>
    <row r="11" spans="1:12" s="175" customFormat="1" ht="16">
      <c r="A11" s="175">
        <v>9</v>
      </c>
      <c r="B11" s="175" t="s">
        <v>6765</v>
      </c>
      <c r="C11" s="175">
        <v>426</v>
      </c>
      <c r="D11" s="191">
        <v>239195</v>
      </c>
      <c r="E11" s="190">
        <v>9.9500000000000009E-63</v>
      </c>
      <c r="F11" s="175" t="s">
        <v>6764</v>
      </c>
      <c r="G11" s="175" t="s">
        <v>5880</v>
      </c>
      <c r="H11" s="175" t="s">
        <v>6763</v>
      </c>
      <c r="J11" s="192"/>
      <c r="K11" s="192"/>
      <c r="L11" s="192"/>
    </row>
    <row r="12" spans="1:12" s="175" customFormat="1" ht="16">
      <c r="A12" s="175">
        <v>10</v>
      </c>
      <c r="B12" s="175" t="s">
        <v>6550</v>
      </c>
      <c r="C12" s="175">
        <v>110</v>
      </c>
      <c r="D12" s="191">
        <v>162155</v>
      </c>
      <c r="E12" s="190">
        <v>3.4899999999999999E-43</v>
      </c>
      <c r="F12" s="175" t="s">
        <v>6543</v>
      </c>
      <c r="G12" s="175" t="s">
        <v>5509</v>
      </c>
      <c r="H12" s="175" t="s">
        <v>6542</v>
      </c>
      <c r="J12" s="189" t="s">
        <v>6549</v>
      </c>
      <c r="K12" s="189" t="s">
        <v>6548</v>
      </c>
      <c r="L12" s="189" t="s">
        <v>1647</v>
      </c>
    </row>
    <row r="13" spans="1:12" s="175" customFormat="1" ht="16">
      <c r="A13" s="175">
        <v>11</v>
      </c>
      <c r="B13" s="175" t="s">
        <v>6547</v>
      </c>
      <c r="C13" s="175">
        <v>138</v>
      </c>
      <c r="D13" s="175" t="s">
        <v>4738</v>
      </c>
      <c r="E13" s="190">
        <v>1.2200000000000001E-57</v>
      </c>
      <c r="F13" s="175" t="s">
        <v>6546</v>
      </c>
      <c r="G13" s="175" t="s">
        <v>5509</v>
      </c>
      <c r="H13" s="175" t="s">
        <v>6545</v>
      </c>
      <c r="J13" s="189" t="s">
        <v>4392</v>
      </c>
      <c r="K13" s="189" t="s">
        <v>6538</v>
      </c>
      <c r="L13" s="189" t="s">
        <v>1647</v>
      </c>
    </row>
    <row r="14" spans="1:12" s="175" customFormat="1" ht="16">
      <c r="A14" s="175">
        <v>12</v>
      </c>
      <c r="B14" s="175" t="s">
        <v>6544</v>
      </c>
      <c r="C14" s="175">
        <v>135</v>
      </c>
      <c r="D14" s="191">
        <v>158303</v>
      </c>
      <c r="E14" s="190">
        <v>3.8406399999999999E-41</v>
      </c>
      <c r="F14" s="175" t="s">
        <v>6543</v>
      </c>
      <c r="G14" s="175" t="s">
        <v>5509</v>
      </c>
      <c r="H14" s="175" t="s">
        <v>6542</v>
      </c>
      <c r="J14" s="189" t="s">
        <v>6085</v>
      </c>
      <c r="K14" s="189" t="s">
        <v>5862</v>
      </c>
      <c r="L14" s="189" t="s">
        <v>1647</v>
      </c>
    </row>
    <row r="15" spans="1:12" s="175" customFormat="1" ht="16">
      <c r="A15" s="175">
        <v>13</v>
      </c>
      <c r="B15" s="175" t="s">
        <v>6541</v>
      </c>
      <c r="C15" s="175">
        <v>138</v>
      </c>
      <c r="D15" s="191">
        <v>203371</v>
      </c>
      <c r="E15" s="190">
        <v>6.9499999999999996E-59</v>
      </c>
      <c r="F15" s="175" t="s">
        <v>6540</v>
      </c>
      <c r="G15" s="175" t="s">
        <v>5509</v>
      </c>
      <c r="H15" s="175" t="s">
        <v>6539</v>
      </c>
      <c r="J15" s="189" t="s">
        <v>4392</v>
      </c>
      <c r="K15" s="189" t="s">
        <v>6538</v>
      </c>
      <c r="L15" s="189" t="s">
        <v>1647</v>
      </c>
    </row>
    <row r="16" spans="1:12" s="175" customFormat="1" ht="16">
      <c r="A16" s="175">
        <v>14</v>
      </c>
      <c r="B16" s="175" t="s">
        <v>6537</v>
      </c>
      <c r="C16" s="175">
        <v>149</v>
      </c>
      <c r="D16" s="191">
        <v>134806</v>
      </c>
      <c r="E16" s="190">
        <v>7.1709100000000004E-32</v>
      </c>
      <c r="F16" s="175" t="s">
        <v>6536</v>
      </c>
      <c r="G16" s="175" t="s">
        <v>5284</v>
      </c>
      <c r="H16" s="175" t="s">
        <v>6535</v>
      </c>
      <c r="J16" s="189" t="s">
        <v>5282</v>
      </c>
      <c r="K16" s="189" t="s">
        <v>5281</v>
      </c>
      <c r="L16" s="189" t="s">
        <v>1647</v>
      </c>
    </row>
    <row r="17" spans="1:12" s="175" customFormat="1" ht="16">
      <c r="A17" s="175">
        <v>15</v>
      </c>
      <c r="B17" s="175" t="s">
        <v>893</v>
      </c>
      <c r="C17" s="175">
        <v>154</v>
      </c>
      <c r="D17" s="191">
        <v>186808</v>
      </c>
      <c r="E17" s="190">
        <v>6.9668799999999997E-52</v>
      </c>
      <c r="F17" s="175" t="s">
        <v>5285</v>
      </c>
      <c r="G17" s="175" t="s">
        <v>5284</v>
      </c>
      <c r="H17" s="175" t="s">
        <v>5283</v>
      </c>
      <c r="J17" s="189" t="s">
        <v>5282</v>
      </c>
      <c r="K17" s="189" t="s">
        <v>5281</v>
      </c>
      <c r="L17" s="189" t="s">
        <v>1647</v>
      </c>
    </row>
    <row r="18" spans="1:12" s="175" customFormat="1" ht="16">
      <c r="A18" s="175">
        <v>16</v>
      </c>
      <c r="B18" s="175" t="s">
        <v>896</v>
      </c>
      <c r="C18" s="175">
        <v>128</v>
      </c>
      <c r="D18" s="191">
        <v>147132</v>
      </c>
      <c r="E18" s="190">
        <v>3.2599999999999999E-38</v>
      </c>
      <c r="F18" s="175" t="s">
        <v>6534</v>
      </c>
      <c r="G18" s="175" t="s">
        <v>5509</v>
      </c>
      <c r="H18" s="175" t="s">
        <v>6533</v>
      </c>
      <c r="J18" s="189" t="s">
        <v>5863</v>
      </c>
      <c r="K18" s="189" t="s">
        <v>5281</v>
      </c>
      <c r="L18" s="189" t="s">
        <v>1647</v>
      </c>
    </row>
    <row r="19" spans="1:12" s="175" customFormat="1" ht="16">
      <c r="A19" s="175">
        <v>17</v>
      </c>
      <c r="B19" s="175" t="s">
        <v>6532</v>
      </c>
      <c r="C19" s="175">
        <v>105</v>
      </c>
      <c r="D19" s="191">
        <v>129413</v>
      </c>
      <c r="E19" s="190">
        <v>1.54E-30</v>
      </c>
      <c r="F19" s="175" t="s">
        <v>6531</v>
      </c>
      <c r="G19" s="175" t="s">
        <v>5509</v>
      </c>
      <c r="H19" s="175" t="s">
        <v>6530</v>
      </c>
      <c r="J19" s="189" t="s">
        <v>6529</v>
      </c>
      <c r="K19" s="189" t="s">
        <v>6528</v>
      </c>
      <c r="L19" s="189" t="s">
        <v>1647</v>
      </c>
    </row>
    <row r="20" spans="1:12" s="175" customFormat="1" ht="16">
      <c r="A20" s="175">
        <v>18</v>
      </c>
      <c r="B20" s="175" t="s">
        <v>6527</v>
      </c>
      <c r="C20" s="175">
        <v>109</v>
      </c>
      <c r="D20" s="191">
        <v>122094</v>
      </c>
      <c r="E20" s="190">
        <v>1.6E-27</v>
      </c>
      <c r="F20" s="175" t="s">
        <v>6526</v>
      </c>
      <c r="G20" s="175" t="s">
        <v>6525</v>
      </c>
      <c r="H20" s="175" t="s">
        <v>6524</v>
      </c>
      <c r="J20" s="189" t="s">
        <v>6523</v>
      </c>
      <c r="K20" s="189" t="s">
        <v>5862</v>
      </c>
      <c r="L20" s="189" t="s">
        <v>1647</v>
      </c>
    </row>
    <row r="21" spans="1:12" s="175" customFormat="1" ht="16">
      <c r="A21" s="175">
        <v>19</v>
      </c>
      <c r="B21" s="175" t="s">
        <v>6522</v>
      </c>
      <c r="C21" s="175">
        <v>103</v>
      </c>
      <c r="D21" s="191">
        <v>149058</v>
      </c>
      <c r="E21" s="190">
        <v>1.8199999999999999E-38</v>
      </c>
      <c r="F21" s="175" t="s">
        <v>6520</v>
      </c>
      <c r="G21" s="175" t="s">
        <v>6519</v>
      </c>
      <c r="H21" s="175" t="s">
        <v>6518</v>
      </c>
      <c r="J21" s="189" t="s">
        <v>5863</v>
      </c>
      <c r="K21" s="189" t="s">
        <v>5862</v>
      </c>
      <c r="L21" s="189" t="s">
        <v>1647</v>
      </c>
    </row>
    <row r="22" spans="1:12" s="175" customFormat="1" ht="16">
      <c r="A22" s="175">
        <v>20</v>
      </c>
      <c r="B22" s="175" t="s">
        <v>6521</v>
      </c>
      <c r="C22" s="175">
        <v>103</v>
      </c>
      <c r="D22" s="191">
        <v>149058</v>
      </c>
      <c r="E22" s="190">
        <v>1.8199999999999999E-38</v>
      </c>
      <c r="F22" s="175" t="s">
        <v>6520</v>
      </c>
      <c r="G22" s="175" t="s">
        <v>6519</v>
      </c>
      <c r="H22" s="175" t="s">
        <v>6518</v>
      </c>
      <c r="J22" s="189" t="s">
        <v>5863</v>
      </c>
      <c r="K22" s="189" t="s">
        <v>5862</v>
      </c>
      <c r="L22" s="189" t="s">
        <v>1647</v>
      </c>
    </row>
    <row r="23" spans="1:12" s="175" customFormat="1" ht="16">
      <c r="A23" s="175">
        <v>21</v>
      </c>
      <c r="B23" s="175" t="s">
        <v>6517</v>
      </c>
      <c r="C23" s="175">
        <v>197</v>
      </c>
      <c r="D23" s="191">
        <v>939745</v>
      </c>
      <c r="E23" s="190">
        <v>7.2559200000000001E-14</v>
      </c>
      <c r="F23" s="175" t="s">
        <v>6516</v>
      </c>
      <c r="G23" s="175" t="s">
        <v>6515</v>
      </c>
      <c r="H23" s="175" t="s">
        <v>6514</v>
      </c>
      <c r="J23" s="189" t="s">
        <v>6513</v>
      </c>
      <c r="K23" s="189"/>
      <c r="L23" s="189" t="s">
        <v>5226</v>
      </c>
    </row>
    <row r="24" spans="1:12" s="175" customFormat="1" ht="16">
      <c r="A24" s="175">
        <v>22</v>
      </c>
      <c r="B24" s="175" t="s">
        <v>6512</v>
      </c>
      <c r="C24" s="175">
        <v>444</v>
      </c>
      <c r="D24" s="175" t="s">
        <v>6511</v>
      </c>
      <c r="E24" s="190">
        <v>1.5599999999999999E-79</v>
      </c>
      <c r="F24" s="175" t="s">
        <v>6510</v>
      </c>
      <c r="G24" s="175" t="s">
        <v>6509</v>
      </c>
      <c r="H24" s="175" t="s">
        <v>6508</v>
      </c>
      <c r="J24" s="189" t="s">
        <v>4655</v>
      </c>
      <c r="K24" s="189"/>
      <c r="L24" s="189" t="s">
        <v>5226</v>
      </c>
    </row>
    <row r="25" spans="1:12" s="175" customFormat="1" ht="16">
      <c r="A25" s="175">
        <v>23</v>
      </c>
      <c r="B25" s="175" t="s">
        <v>6507</v>
      </c>
      <c r="C25" s="175">
        <v>444</v>
      </c>
      <c r="D25" s="191">
        <v>288886</v>
      </c>
      <c r="E25" s="190">
        <v>1.3864199999999999E-83</v>
      </c>
      <c r="F25" s="175" t="s">
        <v>6506</v>
      </c>
      <c r="G25" s="175" t="s">
        <v>5580</v>
      </c>
      <c r="H25" s="175" t="s">
        <v>6505</v>
      </c>
      <c r="J25" s="189" t="s">
        <v>3160</v>
      </c>
      <c r="K25" s="189"/>
      <c r="L25" s="189" t="s">
        <v>3159</v>
      </c>
    </row>
    <row r="26" spans="1:12" s="175" customFormat="1" ht="16">
      <c r="A26" s="175">
        <v>24</v>
      </c>
      <c r="B26" s="175" t="s">
        <v>881</v>
      </c>
      <c r="C26" s="175">
        <v>469</v>
      </c>
      <c r="D26" s="191">
        <v>185267</v>
      </c>
      <c r="E26" s="190">
        <v>2.2259699999999999E-45</v>
      </c>
      <c r="F26" s="175" t="s">
        <v>6504</v>
      </c>
      <c r="G26" s="175" t="s">
        <v>5880</v>
      </c>
      <c r="H26" s="175" t="s">
        <v>6503</v>
      </c>
      <c r="J26" s="192"/>
      <c r="K26" s="192"/>
      <c r="L26" s="192"/>
    </row>
    <row r="27" spans="1:12" s="175" customFormat="1" ht="16">
      <c r="A27" s="175">
        <v>25</v>
      </c>
      <c r="B27" s="175" t="s">
        <v>5266</v>
      </c>
      <c r="C27" s="175">
        <v>338</v>
      </c>
      <c r="D27" s="191">
        <v>262307</v>
      </c>
      <c r="E27" s="190">
        <v>1.5000000000000001E-73</v>
      </c>
      <c r="F27" s="175" t="s">
        <v>5265</v>
      </c>
      <c r="G27" s="175" t="s">
        <v>5264</v>
      </c>
      <c r="H27" s="175" t="s">
        <v>5263</v>
      </c>
    </row>
    <row r="28" spans="1:12" s="175" customFormat="1" ht="16">
      <c r="A28" s="175">
        <v>26</v>
      </c>
      <c r="B28" s="175" t="s">
        <v>6502</v>
      </c>
      <c r="C28" s="175">
        <v>491</v>
      </c>
      <c r="D28" s="191">
        <v>155606</v>
      </c>
      <c r="E28" s="190">
        <v>1.38E-31</v>
      </c>
      <c r="F28" s="175" t="s">
        <v>6501</v>
      </c>
      <c r="G28" s="175" t="s">
        <v>6500</v>
      </c>
      <c r="H28" s="175" t="s">
        <v>6499</v>
      </c>
      <c r="J28" s="192"/>
      <c r="K28" s="192"/>
      <c r="L28" s="192"/>
    </row>
    <row r="29" spans="1:12" s="175" customFormat="1" ht="16">
      <c r="A29" s="175">
        <v>27</v>
      </c>
      <c r="B29" s="175" t="s">
        <v>1923</v>
      </c>
      <c r="C29" s="175">
        <v>136</v>
      </c>
      <c r="D29" s="191">
        <v>251136</v>
      </c>
      <c r="E29" s="190">
        <v>1.2E-77</v>
      </c>
      <c r="F29" s="175" t="s">
        <v>6498</v>
      </c>
      <c r="G29" s="175" t="s">
        <v>5509</v>
      </c>
      <c r="H29" s="175" t="s">
        <v>6497</v>
      </c>
      <c r="J29" s="189"/>
      <c r="K29" s="189" t="s">
        <v>6496</v>
      </c>
      <c r="L29" s="189" t="s">
        <v>1647</v>
      </c>
    </row>
    <row r="30" spans="1:12" s="175" customFormat="1" ht="16">
      <c r="A30" s="175">
        <v>28</v>
      </c>
      <c r="B30" s="175" t="s">
        <v>6495</v>
      </c>
      <c r="C30" s="175">
        <v>249</v>
      </c>
      <c r="D30" s="191">
        <v>858853</v>
      </c>
      <c r="E30" s="190">
        <v>1.38E-11</v>
      </c>
      <c r="F30" s="175" t="s">
        <v>6494</v>
      </c>
      <c r="G30" s="175" t="s">
        <v>6493</v>
      </c>
      <c r="H30" s="175" t="s">
        <v>6492</v>
      </c>
      <c r="I30" s="189" t="s">
        <v>6465</v>
      </c>
      <c r="J30" s="189" t="s">
        <v>6491</v>
      </c>
      <c r="K30" s="189"/>
      <c r="L30" s="189" t="s">
        <v>5583</v>
      </c>
    </row>
    <row r="31" spans="1:12" s="175" customFormat="1" ht="16">
      <c r="A31" s="175">
        <v>29</v>
      </c>
      <c r="B31" s="175" t="s">
        <v>6490</v>
      </c>
      <c r="C31" s="175">
        <v>405</v>
      </c>
      <c r="D31" s="191">
        <v>419083</v>
      </c>
      <c r="E31" s="190">
        <v>4.7900000000000001E-135</v>
      </c>
      <c r="F31" s="175" t="s">
        <v>6489</v>
      </c>
      <c r="G31" s="175" t="s">
        <v>6488</v>
      </c>
      <c r="H31" s="175" t="s">
        <v>6487</v>
      </c>
      <c r="I31" s="189" t="s">
        <v>4962</v>
      </c>
      <c r="J31" s="189" t="s">
        <v>6486</v>
      </c>
      <c r="K31" s="189" t="s">
        <v>5275</v>
      </c>
      <c r="L31" s="189" t="s">
        <v>4120</v>
      </c>
    </row>
    <row r="32" spans="1:12" s="175" customFormat="1" ht="16">
      <c r="A32" s="175">
        <v>30</v>
      </c>
      <c r="B32" s="175" t="s">
        <v>6485</v>
      </c>
      <c r="C32" s="175">
        <v>232</v>
      </c>
      <c r="D32" s="175" t="s">
        <v>6484</v>
      </c>
      <c r="E32" s="190">
        <v>3.6099999999999999E-37</v>
      </c>
      <c r="F32" s="175" t="s">
        <v>6483</v>
      </c>
      <c r="G32" s="175" t="s">
        <v>6482</v>
      </c>
      <c r="H32" s="175" t="s">
        <v>6481</v>
      </c>
      <c r="I32" s="189" t="s">
        <v>6465</v>
      </c>
      <c r="J32" s="189" t="s">
        <v>6480</v>
      </c>
      <c r="K32" s="189" t="s">
        <v>4816</v>
      </c>
      <c r="L32" s="189" t="s">
        <v>5583</v>
      </c>
    </row>
    <row r="33" spans="1:12" s="175" customFormat="1" ht="16">
      <c r="A33" s="175">
        <v>31</v>
      </c>
      <c r="B33" s="175" t="s">
        <v>6479</v>
      </c>
      <c r="C33" s="175">
        <v>666</v>
      </c>
      <c r="D33" s="175" t="s">
        <v>6478</v>
      </c>
      <c r="E33" s="190">
        <v>1.3600000000000001E-25</v>
      </c>
      <c r="F33" s="175" t="s">
        <v>6477</v>
      </c>
      <c r="G33" s="175" t="s">
        <v>6476</v>
      </c>
      <c r="H33" s="175" t="s">
        <v>6475</v>
      </c>
      <c r="J33" s="189"/>
      <c r="K33" s="189"/>
      <c r="L33" s="189" t="s">
        <v>3159</v>
      </c>
    </row>
    <row r="34" spans="1:12" s="175" customFormat="1" ht="16">
      <c r="A34" s="175">
        <v>32</v>
      </c>
      <c r="B34" s="175" t="s">
        <v>6474</v>
      </c>
      <c r="C34" s="175">
        <v>709</v>
      </c>
      <c r="D34" s="191">
        <v>147517</v>
      </c>
      <c r="E34" s="190">
        <v>6.2965000000000003E-29</v>
      </c>
      <c r="F34" s="175" t="s">
        <v>6473</v>
      </c>
      <c r="G34" s="175" t="s">
        <v>6472</v>
      </c>
      <c r="H34" s="175" t="s">
        <v>6471</v>
      </c>
      <c r="I34" s="189" t="s">
        <v>6465</v>
      </c>
      <c r="J34" s="189" t="s">
        <v>6470</v>
      </c>
      <c r="K34" s="189" t="s">
        <v>4816</v>
      </c>
      <c r="L34" s="189" t="s">
        <v>5583</v>
      </c>
    </row>
    <row r="35" spans="1:12" s="175" customFormat="1" ht="16">
      <c r="A35" s="175">
        <v>33</v>
      </c>
      <c r="B35" s="175" t="s">
        <v>6469</v>
      </c>
      <c r="C35" s="175">
        <v>767</v>
      </c>
      <c r="D35" s="191">
        <v>158688</v>
      </c>
      <c r="E35" s="190">
        <v>1.5600000000000001E-31</v>
      </c>
      <c r="F35" s="175" t="s">
        <v>6468</v>
      </c>
      <c r="G35" s="175" t="s">
        <v>6467</v>
      </c>
      <c r="H35" s="175" t="s">
        <v>6466</v>
      </c>
      <c r="I35" s="189" t="s">
        <v>6465</v>
      </c>
      <c r="J35" s="189" t="s">
        <v>6464</v>
      </c>
      <c r="K35" s="189" t="s">
        <v>4873</v>
      </c>
      <c r="L35" s="189" t="s">
        <v>5583</v>
      </c>
    </row>
    <row r="36" spans="1:12" s="175" customFormat="1" ht="16">
      <c r="A36" s="175">
        <v>34</v>
      </c>
      <c r="B36" s="175" t="s">
        <v>6177</v>
      </c>
      <c r="C36" s="175">
        <v>306</v>
      </c>
      <c r="D36" s="191">
        <v>224557</v>
      </c>
      <c r="E36" s="190">
        <v>7.2474999999999998E-62</v>
      </c>
      <c r="F36" s="175" t="s">
        <v>6176</v>
      </c>
      <c r="G36" s="175" t="s">
        <v>6175</v>
      </c>
      <c r="H36" s="175" t="s">
        <v>6174</v>
      </c>
      <c r="J36" s="189"/>
      <c r="K36" s="189"/>
      <c r="L36" s="189" t="s">
        <v>3159</v>
      </c>
    </row>
    <row r="37" spans="1:12" s="186" customFormat="1" ht="16">
      <c r="A37" s="175">
        <v>35</v>
      </c>
      <c r="B37" s="186" t="s">
        <v>5867</v>
      </c>
      <c r="C37" s="186">
        <v>195</v>
      </c>
      <c r="D37" s="186">
        <v>45.824599999999997</v>
      </c>
      <c r="E37" s="186">
        <v>7.4111699999999999E-3</v>
      </c>
      <c r="F37" s="186" t="s">
        <v>5866</v>
      </c>
      <c r="G37" s="186" t="s">
        <v>5865</v>
      </c>
      <c r="H37" s="186" t="s">
        <v>5864</v>
      </c>
      <c r="J37" s="186" t="s">
        <v>5863</v>
      </c>
      <c r="K37" s="186" t="s">
        <v>5862</v>
      </c>
      <c r="L37" s="186" t="s">
        <v>1647</v>
      </c>
    </row>
    <row r="38" spans="1:12" s="186" customFormat="1" ht="16">
      <c r="A38" s="175">
        <v>36</v>
      </c>
      <c r="B38" s="186" t="s">
        <v>893</v>
      </c>
      <c r="C38" s="186">
        <v>154</v>
      </c>
      <c r="D38" s="186">
        <v>186.80799999999999</v>
      </c>
      <c r="E38" s="187">
        <v>7.0806E-57</v>
      </c>
      <c r="F38" s="186" t="s">
        <v>5285</v>
      </c>
      <c r="G38" s="186" t="s">
        <v>5284</v>
      </c>
      <c r="H38" s="186" t="s">
        <v>5283</v>
      </c>
      <c r="J38" s="186" t="s">
        <v>5282</v>
      </c>
      <c r="K38" s="186" t="s">
        <v>5281</v>
      </c>
      <c r="L38" s="186" t="s">
        <v>1647</v>
      </c>
    </row>
    <row r="39" spans="1:12" s="186" customFormat="1" ht="16">
      <c r="A39" s="175">
        <v>37</v>
      </c>
      <c r="B39" s="186" t="s">
        <v>5280</v>
      </c>
      <c r="C39" s="186">
        <v>197</v>
      </c>
      <c r="D39" s="186">
        <v>45.054200000000002</v>
      </c>
      <c r="E39" s="186">
        <v>2.74217E-2</v>
      </c>
      <c r="F39" s="186" t="s">
        <v>5279</v>
      </c>
      <c r="G39" s="186" t="s">
        <v>5278</v>
      </c>
      <c r="H39" s="186" t="s">
        <v>5277</v>
      </c>
      <c r="I39" s="186" t="s">
        <v>5276</v>
      </c>
      <c r="J39" s="186" t="s">
        <v>4655</v>
      </c>
      <c r="K39" s="186" t="s">
        <v>5275</v>
      </c>
      <c r="L39" s="186" t="s">
        <v>5226</v>
      </c>
    </row>
    <row r="40" spans="1:12" s="186" customFormat="1" ht="16">
      <c r="A40" s="175">
        <v>38</v>
      </c>
      <c r="B40" s="186" t="s">
        <v>5274</v>
      </c>
      <c r="C40" s="186">
        <v>398</v>
      </c>
      <c r="D40" s="186">
        <v>591.26700000000005</v>
      </c>
      <c r="E40" s="186">
        <v>0</v>
      </c>
      <c r="F40" s="186" t="s">
        <v>5273</v>
      </c>
      <c r="G40" s="186" t="s">
        <v>5272</v>
      </c>
      <c r="H40" s="186" t="s">
        <v>5271</v>
      </c>
      <c r="I40" s="186" t="s">
        <v>5270</v>
      </c>
      <c r="J40" s="186" t="s">
        <v>5269</v>
      </c>
      <c r="K40" s="186" t="s">
        <v>5268</v>
      </c>
      <c r="L40" s="186" t="s">
        <v>5267</v>
      </c>
    </row>
    <row r="41" spans="1:12" s="186" customFormat="1" ht="16">
      <c r="A41" s="175">
        <v>39</v>
      </c>
      <c r="B41" s="186" t="s">
        <v>5266</v>
      </c>
      <c r="C41" s="186">
        <v>338</v>
      </c>
      <c r="D41" s="186">
        <v>262.30700000000002</v>
      </c>
      <c r="E41" s="187">
        <v>1.5287399999999999E-78</v>
      </c>
      <c r="F41" s="186" t="s">
        <v>5265</v>
      </c>
      <c r="G41" s="186" t="s">
        <v>5264</v>
      </c>
      <c r="H41" s="186" t="s">
        <v>5263</v>
      </c>
      <c r="J41" s="186" t="s">
        <v>3172</v>
      </c>
      <c r="K41" s="186" t="s">
        <v>4873</v>
      </c>
      <c r="L41" s="186" t="s">
        <v>3159</v>
      </c>
    </row>
    <row r="42" spans="1:12" s="186" customFormat="1" ht="16">
      <c r="A42" s="175">
        <v>40</v>
      </c>
      <c r="B42" s="186" t="s">
        <v>5262</v>
      </c>
      <c r="C42" s="186">
        <v>323</v>
      </c>
      <c r="D42" s="186">
        <v>53.913800000000002</v>
      </c>
      <c r="E42" s="187">
        <v>2.1184700000000001E-5</v>
      </c>
      <c r="F42" s="186" t="s">
        <v>5261</v>
      </c>
      <c r="G42" s="186" t="s">
        <v>5260</v>
      </c>
      <c r="H42" s="186" t="s">
        <v>5259</v>
      </c>
      <c r="L42" s="186" t="s">
        <v>1647</v>
      </c>
    </row>
    <row r="43" spans="1:12" s="177" customFormat="1" ht="16">
      <c r="A43" s="175">
        <v>41</v>
      </c>
      <c r="B43" s="177" t="s">
        <v>4427</v>
      </c>
      <c r="C43" s="179">
        <v>987</v>
      </c>
      <c r="D43" s="179">
        <v>69.321799999999996</v>
      </c>
      <c r="E43" s="178">
        <v>2.4573500000000002E-8</v>
      </c>
      <c r="F43" s="177" t="s">
        <v>4426</v>
      </c>
      <c r="G43" s="177" t="s">
        <v>4425</v>
      </c>
      <c r="H43" s="177" t="s">
        <v>4424</v>
      </c>
      <c r="I43" s="177" t="s">
        <v>4423</v>
      </c>
      <c r="J43" s="177" t="s">
        <v>4422</v>
      </c>
      <c r="K43" s="177" t="s">
        <v>4421</v>
      </c>
      <c r="L43" s="177" t="s">
        <v>4420</v>
      </c>
    </row>
    <row r="44" spans="1:12" s="177" customFormat="1" ht="16">
      <c r="A44" s="175">
        <v>42</v>
      </c>
      <c r="B44" s="177" t="s">
        <v>4419</v>
      </c>
      <c r="C44" s="179">
        <v>804</v>
      </c>
      <c r="D44" s="179">
        <v>164.46600000000001</v>
      </c>
      <c r="E44" s="178">
        <v>3.5470999999999998E-39</v>
      </c>
      <c r="F44" s="177" t="s">
        <v>4418</v>
      </c>
      <c r="G44" s="177" t="s">
        <v>4417</v>
      </c>
      <c r="H44" s="177" t="s">
        <v>4416</v>
      </c>
      <c r="K44" s="177" t="s">
        <v>3300</v>
      </c>
      <c r="L44" s="177" t="s">
        <v>4415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20C1-CD59-6C48-9D07-2E27B5CB2534}">
  <dimension ref="A1:L49"/>
  <sheetViews>
    <sheetView workbookViewId="0">
      <selection activeCell="B72" sqref="B72"/>
    </sheetView>
  </sheetViews>
  <sheetFormatPr baseColWidth="10" defaultColWidth="8.6640625" defaultRowHeight="14"/>
  <cols>
    <col min="1" max="1" width="8.6640625" style="1"/>
    <col min="2" max="2" width="21.5" style="1" customWidth="1"/>
    <col min="3" max="3" width="8.6640625" style="1"/>
    <col min="4" max="4" width="9.5" style="1" customWidth="1"/>
    <col min="5" max="5" width="17.33203125" style="1" customWidth="1"/>
    <col min="6" max="6" width="59.5" style="1" customWidth="1"/>
    <col min="7" max="16384" width="8.6640625" style="1"/>
  </cols>
  <sheetData>
    <row r="1" spans="1:12" s="202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05" customFormat="1" ht="32" customHeight="1">
      <c r="A2" s="206" t="s">
        <v>8676</v>
      </c>
    </row>
    <row r="3" spans="1:12" s="175" customFormat="1" ht="16">
      <c r="A3" s="175">
        <v>1</v>
      </c>
      <c r="B3" s="175" t="s">
        <v>8348</v>
      </c>
      <c r="C3" s="175">
        <v>839</v>
      </c>
      <c r="D3" s="191">
        <v>758702</v>
      </c>
      <c r="E3" s="190">
        <v>1.00552E-5</v>
      </c>
      <c r="F3" s="175" t="s">
        <v>8347</v>
      </c>
      <c r="G3" s="175" t="s">
        <v>4660</v>
      </c>
      <c r="H3" s="175" t="s">
        <v>5778</v>
      </c>
      <c r="J3" s="189" t="s">
        <v>4655</v>
      </c>
      <c r="K3" s="189"/>
      <c r="L3" s="189" t="s">
        <v>3159</v>
      </c>
    </row>
    <row r="4" spans="1:12" s="175" customFormat="1" ht="16.5" customHeight="1">
      <c r="A4" s="175">
        <v>2</v>
      </c>
      <c r="B4" s="175" t="s">
        <v>8346</v>
      </c>
      <c r="C4" s="175">
        <v>626</v>
      </c>
      <c r="D4" s="191">
        <v>708626</v>
      </c>
      <c r="E4" s="190">
        <v>1.801E-6</v>
      </c>
      <c r="F4" s="175" t="s">
        <v>4667</v>
      </c>
      <c r="G4" s="175" t="s">
        <v>4666</v>
      </c>
      <c r="H4" s="175" t="s">
        <v>4665</v>
      </c>
      <c r="J4" s="189" t="s">
        <v>4655</v>
      </c>
      <c r="K4" s="189"/>
      <c r="L4" s="189"/>
    </row>
    <row r="5" spans="1:12" s="175" customFormat="1" ht="16">
      <c r="A5" s="175">
        <v>3</v>
      </c>
      <c r="B5" s="175" t="s">
        <v>8345</v>
      </c>
      <c r="C5" s="175">
        <v>675</v>
      </c>
      <c r="D5" s="191">
        <v>770258</v>
      </c>
      <c r="E5" s="190">
        <v>2.6488999999999999E-7</v>
      </c>
      <c r="F5" s="175" t="s">
        <v>4667</v>
      </c>
      <c r="G5" s="175" t="s">
        <v>4660</v>
      </c>
      <c r="H5" s="175" t="s">
        <v>8325</v>
      </c>
      <c r="J5" s="189" t="s">
        <v>4655</v>
      </c>
      <c r="K5" s="189"/>
      <c r="L5" s="189" t="s">
        <v>3159</v>
      </c>
    </row>
    <row r="6" spans="1:12" s="175" customFormat="1" ht="16">
      <c r="A6" s="175">
        <v>4</v>
      </c>
      <c r="B6" s="175" t="s">
        <v>8344</v>
      </c>
      <c r="C6" s="175">
        <v>836</v>
      </c>
      <c r="D6" s="191">
        <v>747146</v>
      </c>
      <c r="E6" s="190">
        <v>1.8658899999999999E-5</v>
      </c>
      <c r="F6" s="175" t="s">
        <v>4667</v>
      </c>
      <c r="G6" s="175" t="s">
        <v>4666</v>
      </c>
      <c r="H6" s="175" t="s">
        <v>4665</v>
      </c>
      <c r="J6" s="189" t="s">
        <v>4655</v>
      </c>
      <c r="K6" s="189"/>
      <c r="L6" s="189" t="s">
        <v>3159</v>
      </c>
    </row>
    <row r="7" spans="1:12" s="175" customFormat="1" ht="16">
      <c r="A7" s="175">
        <v>5</v>
      </c>
      <c r="B7" s="175" t="s">
        <v>8343</v>
      </c>
      <c r="C7" s="175">
        <v>864</v>
      </c>
      <c r="D7" s="191">
        <v>804925</v>
      </c>
      <c r="E7" s="190">
        <v>3.4065000000000001E-8</v>
      </c>
      <c r="F7" s="175" t="s">
        <v>4661</v>
      </c>
      <c r="G7" s="175" t="s">
        <v>5785</v>
      </c>
      <c r="H7" s="175" t="s">
        <v>5784</v>
      </c>
      <c r="J7" s="189" t="s">
        <v>4655</v>
      </c>
      <c r="K7" s="189"/>
      <c r="L7" s="189" t="s">
        <v>3159</v>
      </c>
    </row>
    <row r="8" spans="1:12" s="175" customFormat="1" ht="16">
      <c r="A8" s="175">
        <v>6</v>
      </c>
      <c r="B8" s="175" t="s">
        <v>8342</v>
      </c>
      <c r="C8" s="175">
        <v>847</v>
      </c>
      <c r="D8" s="191">
        <v>103605</v>
      </c>
      <c r="E8" s="190">
        <v>1.3625399999999999E-14</v>
      </c>
      <c r="F8" s="175" t="s">
        <v>4661</v>
      </c>
      <c r="G8" s="175" t="s">
        <v>4660</v>
      </c>
      <c r="H8" s="175" t="s">
        <v>4659</v>
      </c>
      <c r="J8" s="189" t="s">
        <v>4655</v>
      </c>
      <c r="K8" s="189"/>
      <c r="L8" s="189" t="s">
        <v>3159</v>
      </c>
    </row>
    <row r="9" spans="1:12" s="175" customFormat="1" ht="16">
      <c r="A9" s="175">
        <v>7</v>
      </c>
      <c r="B9" s="175" t="s">
        <v>8341</v>
      </c>
      <c r="C9" s="175">
        <v>861</v>
      </c>
      <c r="D9" s="191">
        <v>109383</v>
      </c>
      <c r="E9" s="190">
        <v>1.6986400000000001E-16</v>
      </c>
      <c r="F9" s="175" t="s">
        <v>4667</v>
      </c>
      <c r="G9" s="175" t="s">
        <v>4660</v>
      </c>
      <c r="H9" s="175" t="s">
        <v>4659</v>
      </c>
      <c r="J9" s="189" t="s">
        <v>4655</v>
      </c>
      <c r="K9" s="189"/>
      <c r="L9" s="189" t="s">
        <v>3159</v>
      </c>
    </row>
    <row r="10" spans="1:12" s="175" customFormat="1" ht="16">
      <c r="A10" s="175">
        <v>8</v>
      </c>
      <c r="B10" s="175" t="s">
        <v>8340</v>
      </c>
      <c r="C10" s="175">
        <v>602</v>
      </c>
      <c r="D10" s="191">
        <v>777962</v>
      </c>
      <c r="E10" s="190">
        <v>1.30648E-6</v>
      </c>
      <c r="F10" s="175" t="s">
        <v>4667</v>
      </c>
      <c r="G10" s="175" t="s">
        <v>4666</v>
      </c>
      <c r="H10" s="175" t="s">
        <v>4665</v>
      </c>
      <c r="J10" s="189" t="s">
        <v>4655</v>
      </c>
      <c r="K10" s="189"/>
      <c r="L10" s="189"/>
    </row>
    <row r="11" spans="1:12" s="175" customFormat="1" ht="16">
      <c r="A11" s="175">
        <v>9</v>
      </c>
      <c r="B11" s="175" t="s">
        <v>8339</v>
      </c>
      <c r="C11" s="175">
        <v>871</v>
      </c>
      <c r="D11" s="191">
        <v>139043</v>
      </c>
      <c r="E11" s="190">
        <v>5.0549E-27</v>
      </c>
      <c r="F11" s="175" t="s">
        <v>4667</v>
      </c>
      <c r="G11" s="175" t="s">
        <v>8332</v>
      </c>
      <c r="H11" s="175" t="s">
        <v>8331</v>
      </c>
      <c r="J11" s="189" t="s">
        <v>4655</v>
      </c>
      <c r="K11" s="189"/>
      <c r="L11" s="189" t="s">
        <v>3159</v>
      </c>
    </row>
    <row r="12" spans="1:12" s="175" customFormat="1" ht="16">
      <c r="A12" s="175">
        <v>10</v>
      </c>
      <c r="B12" s="175" t="s">
        <v>8338</v>
      </c>
      <c r="C12" s="175">
        <v>595</v>
      </c>
      <c r="D12" s="191">
        <v>105916</v>
      </c>
      <c r="E12" s="190">
        <v>1.2632100000000001E-15</v>
      </c>
      <c r="F12" s="175" t="s">
        <v>4661</v>
      </c>
      <c r="G12" s="175" t="s">
        <v>4660</v>
      </c>
      <c r="H12" s="175" t="s">
        <v>8325</v>
      </c>
      <c r="J12" s="189" t="s">
        <v>4655</v>
      </c>
      <c r="K12" s="189"/>
      <c r="L12" s="189" t="s">
        <v>3159</v>
      </c>
    </row>
    <row r="13" spans="1:12" s="175" customFormat="1" ht="16">
      <c r="A13" s="175">
        <v>11</v>
      </c>
      <c r="B13" s="175" t="s">
        <v>8337</v>
      </c>
      <c r="C13" s="175">
        <v>480</v>
      </c>
      <c r="D13" s="191">
        <v>107457</v>
      </c>
      <c r="E13" s="190">
        <v>1.6834299999999999E-16</v>
      </c>
      <c r="F13" s="175" t="s">
        <v>4661</v>
      </c>
      <c r="G13" s="175" t="s">
        <v>8332</v>
      </c>
      <c r="H13" s="175" t="s">
        <v>8331</v>
      </c>
      <c r="J13" s="189" t="s">
        <v>4655</v>
      </c>
      <c r="K13" s="189"/>
      <c r="L13" s="189" t="s">
        <v>3159</v>
      </c>
    </row>
    <row r="14" spans="1:12" s="175" customFormat="1" ht="16">
      <c r="A14" s="175">
        <v>12</v>
      </c>
      <c r="B14" s="175" t="s">
        <v>8336</v>
      </c>
      <c r="C14" s="175">
        <v>129</v>
      </c>
      <c r="D14" s="191">
        <v>516026</v>
      </c>
      <c r="E14" s="190">
        <v>4.8123300000000002</v>
      </c>
      <c r="F14" s="175" t="s">
        <v>5386</v>
      </c>
      <c r="G14" s="175" t="s">
        <v>8335</v>
      </c>
      <c r="H14" s="175" t="s">
        <v>8334</v>
      </c>
      <c r="J14" s="189" t="s">
        <v>4655</v>
      </c>
      <c r="K14" s="189"/>
      <c r="L14" s="189"/>
    </row>
    <row r="15" spans="1:12" s="175" customFormat="1" ht="16">
      <c r="A15" s="175">
        <v>13</v>
      </c>
      <c r="B15" s="175" t="s">
        <v>8333</v>
      </c>
      <c r="C15" s="175">
        <v>797</v>
      </c>
      <c r="D15" s="191">
        <v>108997</v>
      </c>
      <c r="E15" s="190">
        <v>2.1140800000000001E-16</v>
      </c>
      <c r="F15" s="175" t="s">
        <v>4661</v>
      </c>
      <c r="G15" s="175" t="s">
        <v>8332</v>
      </c>
      <c r="H15" s="175" t="s">
        <v>8331</v>
      </c>
      <c r="J15" s="189" t="s">
        <v>4655</v>
      </c>
      <c r="K15" s="189"/>
      <c r="L15" s="189" t="s">
        <v>3159</v>
      </c>
    </row>
    <row r="16" spans="1:12" s="175" customFormat="1" ht="16">
      <c r="A16" s="175">
        <v>14</v>
      </c>
      <c r="B16" s="175" t="s">
        <v>8330</v>
      </c>
      <c r="C16" s="175">
        <v>610</v>
      </c>
      <c r="D16" s="191">
        <v>109768</v>
      </c>
      <c r="E16" s="190">
        <v>1.1760199999999999E-16</v>
      </c>
      <c r="F16" s="175" t="s">
        <v>8329</v>
      </c>
      <c r="G16" s="175" t="s">
        <v>4498</v>
      </c>
      <c r="H16" s="175" t="s">
        <v>8328</v>
      </c>
      <c r="J16" s="189" t="s">
        <v>4655</v>
      </c>
      <c r="K16" s="189"/>
      <c r="L16" s="189" t="s">
        <v>3159</v>
      </c>
    </row>
    <row r="17" spans="1:12" s="175" customFormat="1" ht="16">
      <c r="A17" s="175">
        <v>15</v>
      </c>
      <c r="B17" s="175" t="s">
        <v>8327</v>
      </c>
      <c r="C17" s="175">
        <v>705</v>
      </c>
      <c r="D17" s="191">
        <v>121324</v>
      </c>
      <c r="E17" s="190">
        <v>1.13476E-20</v>
      </c>
      <c r="F17" s="175" t="s">
        <v>4661</v>
      </c>
      <c r="G17" s="175" t="s">
        <v>4666</v>
      </c>
      <c r="H17" s="175" t="s">
        <v>4665</v>
      </c>
      <c r="J17" s="189" t="s">
        <v>4655</v>
      </c>
      <c r="K17" s="189"/>
      <c r="L17" s="189" t="s">
        <v>3159</v>
      </c>
    </row>
    <row r="18" spans="1:12" s="175" customFormat="1" ht="16">
      <c r="A18" s="175">
        <v>16</v>
      </c>
      <c r="B18" s="175" t="s">
        <v>8326</v>
      </c>
      <c r="C18" s="175">
        <v>763</v>
      </c>
      <c r="D18" s="191">
        <v>993673</v>
      </c>
      <c r="E18" s="190">
        <v>2.4756099999999998E-13</v>
      </c>
      <c r="F18" s="175" t="s">
        <v>4667</v>
      </c>
      <c r="G18" s="175" t="s">
        <v>4660</v>
      </c>
      <c r="H18" s="175" t="s">
        <v>8325</v>
      </c>
      <c r="J18" s="189" t="s">
        <v>4655</v>
      </c>
      <c r="K18" s="189"/>
      <c r="L18" s="189" t="s">
        <v>3159</v>
      </c>
    </row>
    <row r="19" spans="1:12" s="175" customFormat="1" ht="16">
      <c r="A19" s="175">
        <v>17</v>
      </c>
      <c r="B19" s="175" t="s">
        <v>8324</v>
      </c>
      <c r="C19" s="175">
        <v>812</v>
      </c>
      <c r="D19" s="191">
        <v>113235</v>
      </c>
      <c r="E19" s="190">
        <v>1.8573799999999999E-17</v>
      </c>
      <c r="F19" s="175" t="s">
        <v>4661</v>
      </c>
      <c r="G19" s="175" t="s">
        <v>4666</v>
      </c>
      <c r="H19" s="175" t="s">
        <v>5781</v>
      </c>
      <c r="J19" s="189" t="s">
        <v>4655</v>
      </c>
      <c r="K19" s="189"/>
      <c r="L19" s="189" t="s">
        <v>3159</v>
      </c>
    </row>
    <row r="20" spans="1:12" s="175" customFormat="1" ht="16">
      <c r="A20" s="175">
        <v>18</v>
      </c>
      <c r="B20" s="175" t="s">
        <v>8323</v>
      </c>
      <c r="C20" s="175">
        <v>471</v>
      </c>
      <c r="D20" s="191">
        <v>766406</v>
      </c>
      <c r="E20" s="190">
        <v>1.79306E-6</v>
      </c>
      <c r="F20" s="175" t="s">
        <v>8322</v>
      </c>
      <c r="G20" s="175" t="s">
        <v>8321</v>
      </c>
      <c r="H20" s="175" t="s">
        <v>8320</v>
      </c>
      <c r="J20" s="189" t="s">
        <v>4655</v>
      </c>
      <c r="K20" s="189"/>
      <c r="L20" s="189" t="s">
        <v>3159</v>
      </c>
    </row>
    <row r="21" spans="1:12" s="175" customFormat="1" ht="16">
      <c r="A21" s="175">
        <v>19</v>
      </c>
      <c r="B21" s="175" t="s">
        <v>8299</v>
      </c>
      <c r="C21" s="175">
        <v>829</v>
      </c>
      <c r="D21" s="191">
        <v>109768</v>
      </c>
      <c r="E21" s="190">
        <v>3.8116099999999998E-16</v>
      </c>
      <c r="F21" s="175" t="s">
        <v>5243</v>
      </c>
      <c r="G21" s="175" t="s">
        <v>5256</v>
      </c>
      <c r="H21" s="175" t="s">
        <v>5255</v>
      </c>
      <c r="J21" s="189" t="s">
        <v>4655</v>
      </c>
      <c r="K21" s="189"/>
      <c r="L21" s="189" t="s">
        <v>3159</v>
      </c>
    </row>
    <row r="22" spans="1:12" s="175" customFormat="1" ht="16">
      <c r="A22" s="175">
        <v>20</v>
      </c>
      <c r="B22" s="175" t="s">
        <v>8298</v>
      </c>
      <c r="C22" s="175">
        <v>425</v>
      </c>
      <c r="D22" s="191">
        <v>114005</v>
      </c>
      <c r="E22" s="190">
        <v>1.2778499999999999E-18</v>
      </c>
      <c r="F22" s="175" t="s">
        <v>8297</v>
      </c>
      <c r="G22" s="175" t="s">
        <v>5256</v>
      </c>
      <c r="H22" s="175" t="s">
        <v>5255</v>
      </c>
      <c r="J22" s="189" t="s">
        <v>4655</v>
      </c>
      <c r="K22" s="189"/>
      <c r="L22" s="189" t="s">
        <v>3159</v>
      </c>
    </row>
    <row r="23" spans="1:12" s="175" customFormat="1" ht="16">
      <c r="A23" s="175">
        <v>21</v>
      </c>
      <c r="B23" s="175" t="s">
        <v>859</v>
      </c>
      <c r="C23" s="175">
        <v>680</v>
      </c>
      <c r="D23" s="191">
        <v>195282</v>
      </c>
      <c r="E23" s="190">
        <v>2.7143600000000001E-45</v>
      </c>
      <c r="F23" s="175" t="s">
        <v>5243</v>
      </c>
      <c r="G23" s="175" t="s">
        <v>6456</v>
      </c>
      <c r="H23" s="175" t="s">
        <v>6455</v>
      </c>
      <c r="I23" s="189" t="s">
        <v>6454</v>
      </c>
      <c r="J23" s="189"/>
      <c r="K23" s="189" t="s">
        <v>5239</v>
      </c>
      <c r="L23" s="189" t="s">
        <v>5238</v>
      </c>
    </row>
    <row r="24" spans="1:12" s="186" customFormat="1" ht="16">
      <c r="A24" s="175">
        <v>22</v>
      </c>
      <c r="B24" s="186" t="s">
        <v>5794</v>
      </c>
      <c r="C24" s="186">
        <v>891</v>
      </c>
      <c r="D24" s="186">
        <v>92.048500000000004</v>
      </c>
      <c r="E24" s="187">
        <v>7.69053E-16</v>
      </c>
      <c r="F24" s="186" t="s">
        <v>4667</v>
      </c>
      <c r="G24" s="186" t="s">
        <v>4666</v>
      </c>
      <c r="H24" s="186" t="s">
        <v>4665</v>
      </c>
      <c r="J24" s="186" t="s">
        <v>4655</v>
      </c>
    </row>
    <row r="25" spans="1:12" s="186" customFormat="1" ht="16">
      <c r="A25" s="175">
        <v>23</v>
      </c>
      <c r="B25" s="186" t="s">
        <v>5793</v>
      </c>
      <c r="C25" s="186">
        <v>810</v>
      </c>
      <c r="D25" s="186">
        <v>70.092200000000005</v>
      </c>
      <c r="E25" s="187">
        <v>5.7733499999999997E-9</v>
      </c>
      <c r="F25" s="186" t="s">
        <v>4667</v>
      </c>
      <c r="G25" s="186" t="s">
        <v>5785</v>
      </c>
      <c r="H25" s="186" t="s">
        <v>5784</v>
      </c>
      <c r="J25" s="186" t="s">
        <v>4655</v>
      </c>
      <c r="L25" s="186" t="s">
        <v>3159</v>
      </c>
    </row>
    <row r="26" spans="1:12" s="186" customFormat="1" ht="16">
      <c r="A26" s="175">
        <v>24</v>
      </c>
      <c r="B26" s="186" t="s">
        <v>5792</v>
      </c>
      <c r="C26" s="186">
        <v>815</v>
      </c>
      <c r="D26" s="186">
        <v>104.76</v>
      </c>
      <c r="E26" s="187">
        <v>1.1069999999999999E-19</v>
      </c>
      <c r="F26" s="186" t="s">
        <v>4667</v>
      </c>
      <c r="G26" s="186" t="s">
        <v>5791</v>
      </c>
      <c r="H26" s="186" t="s">
        <v>5790</v>
      </c>
      <c r="J26" s="186" t="s">
        <v>4655</v>
      </c>
    </row>
    <row r="27" spans="1:12" s="186" customFormat="1" ht="16">
      <c r="A27" s="175">
        <v>25</v>
      </c>
      <c r="B27" s="186" t="s">
        <v>5789</v>
      </c>
      <c r="C27" s="186">
        <v>827</v>
      </c>
      <c r="D27" s="186">
        <v>102.834</v>
      </c>
      <c r="E27" s="187">
        <v>1.8890699999999999E-19</v>
      </c>
      <c r="F27" s="186" t="s">
        <v>4667</v>
      </c>
      <c r="G27" s="186" t="s">
        <v>4666</v>
      </c>
      <c r="H27" s="186" t="s">
        <v>4665</v>
      </c>
      <c r="J27" s="186" t="s">
        <v>4655</v>
      </c>
      <c r="L27" s="186" t="s">
        <v>3159</v>
      </c>
    </row>
    <row r="28" spans="1:12" s="186" customFormat="1" ht="16">
      <c r="A28" s="175">
        <v>26</v>
      </c>
      <c r="B28" s="186" t="s">
        <v>5788</v>
      </c>
      <c r="C28" s="186">
        <v>628</v>
      </c>
      <c r="D28" s="186">
        <v>100.908</v>
      </c>
      <c r="E28" s="187">
        <v>5.0420800000000003E-19</v>
      </c>
      <c r="F28" s="186" t="s">
        <v>4661</v>
      </c>
      <c r="G28" s="186" t="s">
        <v>4666</v>
      </c>
      <c r="H28" s="186" t="s">
        <v>4665</v>
      </c>
    </row>
    <row r="29" spans="1:12" s="186" customFormat="1" ht="16">
      <c r="A29" s="175">
        <v>27</v>
      </c>
      <c r="B29" s="186" t="s">
        <v>5787</v>
      </c>
      <c r="C29" s="186">
        <v>785</v>
      </c>
      <c r="D29" s="186">
        <v>103.99</v>
      </c>
      <c r="E29" s="187">
        <v>1.7091099999999999E-19</v>
      </c>
      <c r="F29" s="186" t="s">
        <v>4667</v>
      </c>
      <c r="G29" s="186" t="s">
        <v>4666</v>
      </c>
      <c r="H29" s="186" t="s">
        <v>5781</v>
      </c>
      <c r="J29" s="186" t="s">
        <v>4655</v>
      </c>
    </row>
    <row r="30" spans="1:12" s="186" customFormat="1" ht="16">
      <c r="A30" s="175">
        <v>28</v>
      </c>
      <c r="B30" s="186" t="s">
        <v>5786</v>
      </c>
      <c r="C30" s="186">
        <v>844</v>
      </c>
      <c r="D30" s="186">
        <v>83.188900000000004</v>
      </c>
      <c r="E30" s="187">
        <v>5.0291000000000003E-13</v>
      </c>
      <c r="F30" s="186" t="s">
        <v>4667</v>
      </c>
      <c r="G30" s="186" t="s">
        <v>5785</v>
      </c>
      <c r="H30" s="186" t="s">
        <v>5784</v>
      </c>
      <c r="J30" s="186" t="s">
        <v>4655</v>
      </c>
      <c r="L30" s="186" t="s">
        <v>3159</v>
      </c>
    </row>
    <row r="31" spans="1:12" s="186" customFormat="1" ht="16">
      <c r="A31" s="175">
        <v>29</v>
      </c>
      <c r="B31" s="186" t="s">
        <v>5783</v>
      </c>
      <c r="C31" s="186">
        <v>810</v>
      </c>
      <c r="D31" s="186">
        <v>111.309</v>
      </c>
      <c r="E31" s="187">
        <v>3.0971799999999999E-22</v>
      </c>
      <c r="F31" s="186" t="s">
        <v>4661</v>
      </c>
      <c r="G31" s="186" t="s">
        <v>4666</v>
      </c>
      <c r="H31" s="186" t="s">
        <v>4665</v>
      </c>
      <c r="J31" s="186" t="s">
        <v>4655</v>
      </c>
      <c r="L31" s="186" t="s">
        <v>3159</v>
      </c>
    </row>
    <row r="32" spans="1:12" s="186" customFormat="1" ht="16">
      <c r="A32" s="175">
        <v>30</v>
      </c>
      <c r="B32" s="186" t="s">
        <v>5782</v>
      </c>
      <c r="C32" s="186">
        <v>790</v>
      </c>
      <c r="D32" s="186">
        <v>124.79</v>
      </c>
      <c r="E32" s="187">
        <v>4.0113900000000002E-26</v>
      </c>
      <c r="F32" s="186" t="s">
        <v>4667</v>
      </c>
      <c r="G32" s="186" t="s">
        <v>4666</v>
      </c>
      <c r="H32" s="186" t="s">
        <v>5781</v>
      </c>
      <c r="J32" s="186" t="s">
        <v>4655</v>
      </c>
      <c r="L32" s="186" t="s">
        <v>3159</v>
      </c>
    </row>
    <row r="33" spans="1:12" s="186" customFormat="1" ht="16">
      <c r="A33" s="175">
        <v>31</v>
      </c>
      <c r="B33" s="186" t="s">
        <v>5780</v>
      </c>
      <c r="C33" s="186">
        <v>750</v>
      </c>
      <c r="D33" s="186">
        <v>100.13800000000001</v>
      </c>
      <c r="E33" s="187">
        <v>1.3994999999999999E-18</v>
      </c>
      <c r="F33" s="186" t="s">
        <v>5779</v>
      </c>
      <c r="G33" s="186" t="s">
        <v>4660</v>
      </c>
      <c r="H33" s="186" t="s">
        <v>5778</v>
      </c>
      <c r="J33" s="186" t="s">
        <v>4655</v>
      </c>
    </row>
    <row r="34" spans="1:12" s="186" customFormat="1" ht="16">
      <c r="A34" s="175">
        <v>32</v>
      </c>
      <c r="B34" s="186" t="s">
        <v>5777</v>
      </c>
      <c r="C34" s="186">
        <v>823</v>
      </c>
      <c r="D34" s="186">
        <v>88.1965</v>
      </c>
      <c r="E34" s="187">
        <v>1.1728999999999999E-14</v>
      </c>
      <c r="F34" s="186" t="s">
        <v>4667</v>
      </c>
      <c r="G34" s="186" t="s">
        <v>4660</v>
      </c>
      <c r="H34" s="186" t="s">
        <v>5253</v>
      </c>
      <c r="J34" s="186" t="s">
        <v>5776</v>
      </c>
      <c r="L34" s="186" t="s">
        <v>4559</v>
      </c>
    </row>
    <row r="35" spans="1:12" s="186" customFormat="1" ht="16">
      <c r="A35" s="175">
        <v>33</v>
      </c>
      <c r="B35" s="186" t="s">
        <v>5775</v>
      </c>
      <c r="C35" s="186">
        <v>305</v>
      </c>
      <c r="D35" s="186">
        <v>82.803700000000006</v>
      </c>
      <c r="E35" s="187">
        <v>2.9735499999999997E-14</v>
      </c>
      <c r="F35" s="186" t="s">
        <v>4667</v>
      </c>
      <c r="G35" s="186" t="s">
        <v>5774</v>
      </c>
      <c r="H35" s="186" t="s">
        <v>5773</v>
      </c>
      <c r="J35" s="186" t="s">
        <v>4655</v>
      </c>
      <c r="L35" s="186" t="s">
        <v>3159</v>
      </c>
    </row>
    <row r="36" spans="1:12" s="186" customFormat="1" ht="16">
      <c r="A36" s="175">
        <v>34</v>
      </c>
      <c r="B36" s="186" t="s">
        <v>5387</v>
      </c>
      <c r="C36" s="186">
        <v>964</v>
      </c>
      <c r="D36" s="186">
        <v>94.744900000000001</v>
      </c>
      <c r="E36" s="187">
        <v>2.9974600000000001E-17</v>
      </c>
      <c r="F36" s="186" t="s">
        <v>5386</v>
      </c>
      <c r="G36" s="186" t="s">
        <v>5385</v>
      </c>
      <c r="H36" s="186" t="s">
        <v>5384</v>
      </c>
      <c r="J36" s="186" t="s">
        <v>4650</v>
      </c>
      <c r="L36" s="186" t="s">
        <v>4649</v>
      </c>
    </row>
    <row r="37" spans="1:12" s="186" customFormat="1" ht="16">
      <c r="A37" s="175">
        <v>35</v>
      </c>
      <c r="B37" s="186" t="s">
        <v>5296</v>
      </c>
      <c r="C37" s="186">
        <v>854</v>
      </c>
      <c r="D37" s="186">
        <v>105.53100000000001</v>
      </c>
      <c r="E37" s="187">
        <v>1.60523E-19</v>
      </c>
      <c r="F37" s="186" t="s">
        <v>5292</v>
      </c>
      <c r="G37" s="186" t="s">
        <v>5295</v>
      </c>
      <c r="H37" s="186" t="s">
        <v>5294</v>
      </c>
      <c r="J37" s="186" t="s">
        <v>4655</v>
      </c>
    </row>
    <row r="38" spans="1:12" s="186" customFormat="1" ht="16">
      <c r="A38" s="175">
        <v>36</v>
      </c>
      <c r="B38" s="186" t="s">
        <v>5293</v>
      </c>
      <c r="C38" s="186">
        <v>630</v>
      </c>
      <c r="D38" s="186">
        <v>72.788600000000002</v>
      </c>
      <c r="E38" s="187">
        <v>1.01827E-9</v>
      </c>
      <c r="F38" s="186" t="s">
        <v>5292</v>
      </c>
      <c r="G38" s="186" t="s">
        <v>5291</v>
      </c>
      <c r="H38" s="186" t="s">
        <v>5290</v>
      </c>
      <c r="J38" s="186" t="s">
        <v>4655</v>
      </c>
      <c r="L38" s="186" t="s">
        <v>3159</v>
      </c>
    </row>
    <row r="39" spans="1:12" s="186" customFormat="1" ht="16">
      <c r="A39" s="175">
        <v>37</v>
      </c>
      <c r="B39" s="186" t="s">
        <v>5289</v>
      </c>
      <c r="C39" s="186">
        <v>944</v>
      </c>
      <c r="D39" s="186">
        <v>70.477400000000003</v>
      </c>
      <c r="E39" s="187">
        <v>5.0180400000000002E-9</v>
      </c>
      <c r="F39" s="186" t="s">
        <v>5288</v>
      </c>
      <c r="G39" s="186" t="s">
        <v>5287</v>
      </c>
      <c r="H39" s="186" t="s">
        <v>5286</v>
      </c>
      <c r="J39" s="186" t="s">
        <v>4650</v>
      </c>
      <c r="L39" s="186" t="s">
        <v>4649</v>
      </c>
    </row>
    <row r="40" spans="1:12" s="186" customFormat="1" ht="16">
      <c r="A40" s="175">
        <v>38</v>
      </c>
      <c r="B40" s="186" t="s">
        <v>5258</v>
      </c>
      <c r="C40" s="186">
        <v>827</v>
      </c>
      <c r="D40" s="186">
        <v>126.71599999999999</v>
      </c>
      <c r="E40" s="187">
        <v>1.8765200000000001E-26</v>
      </c>
      <c r="F40" s="186" t="s">
        <v>5243</v>
      </c>
      <c r="G40" s="186" t="s">
        <v>5256</v>
      </c>
      <c r="H40" s="186" t="s">
        <v>5255</v>
      </c>
      <c r="J40" s="186" t="s">
        <v>4655</v>
      </c>
      <c r="L40" s="186" t="s">
        <v>3159</v>
      </c>
    </row>
    <row r="41" spans="1:12" s="186" customFormat="1" ht="16">
      <c r="A41" s="175">
        <v>39</v>
      </c>
      <c r="B41" s="186" t="s">
        <v>5257</v>
      </c>
      <c r="C41" s="186">
        <v>697</v>
      </c>
      <c r="D41" s="186">
        <v>144.43600000000001</v>
      </c>
      <c r="E41" s="187">
        <v>2.8687500000000002E-32</v>
      </c>
      <c r="F41" s="186" t="s">
        <v>5243</v>
      </c>
      <c r="G41" s="186" t="s">
        <v>5256</v>
      </c>
      <c r="H41" s="186" t="s">
        <v>5255</v>
      </c>
      <c r="J41" s="186" t="s">
        <v>4655</v>
      </c>
      <c r="L41" s="186" t="s">
        <v>3159</v>
      </c>
    </row>
    <row r="42" spans="1:12" s="186" customFormat="1" ht="16">
      <c r="A42" s="175">
        <v>40</v>
      </c>
      <c r="B42" s="186" t="s">
        <v>5254</v>
      </c>
      <c r="C42" s="186">
        <v>866</v>
      </c>
      <c r="D42" s="186">
        <v>107.842</v>
      </c>
      <c r="E42" s="187">
        <v>5.9058699999999999E-21</v>
      </c>
      <c r="F42" s="186" t="s">
        <v>4667</v>
      </c>
      <c r="G42" s="186" t="s">
        <v>4660</v>
      </c>
      <c r="H42" s="186" t="s">
        <v>5253</v>
      </c>
      <c r="J42" s="186" t="s">
        <v>4655</v>
      </c>
      <c r="L42" s="186" t="s">
        <v>3159</v>
      </c>
    </row>
    <row r="43" spans="1:12" s="186" customFormat="1" ht="16">
      <c r="A43" s="175">
        <v>41</v>
      </c>
      <c r="B43" s="186" t="s">
        <v>5252</v>
      </c>
      <c r="C43" s="186">
        <v>822</v>
      </c>
      <c r="D43" s="186">
        <v>150.214</v>
      </c>
      <c r="E43" s="187">
        <v>1.1341599999999999E-33</v>
      </c>
      <c r="F43" s="186" t="s">
        <v>5243</v>
      </c>
      <c r="G43" s="186" t="s">
        <v>5251</v>
      </c>
      <c r="H43" s="186" t="s">
        <v>5250</v>
      </c>
      <c r="I43" s="186" t="s">
        <v>5240</v>
      </c>
      <c r="K43" s="186" t="s">
        <v>5239</v>
      </c>
      <c r="L43" s="186" t="s">
        <v>5238</v>
      </c>
    </row>
    <row r="44" spans="1:12" s="186" customFormat="1" ht="16">
      <c r="A44" s="175">
        <v>42</v>
      </c>
      <c r="B44" s="186" t="s">
        <v>5249</v>
      </c>
      <c r="C44" s="186">
        <v>672</v>
      </c>
      <c r="D44" s="186">
        <v>118.627</v>
      </c>
      <c r="E44" s="187">
        <v>3.2279100000000001E-24</v>
      </c>
      <c r="F44" s="186" t="s">
        <v>5248</v>
      </c>
      <c r="G44" s="186" t="s">
        <v>5247</v>
      </c>
      <c r="H44" s="186" t="s">
        <v>5246</v>
      </c>
      <c r="I44" s="186" t="s">
        <v>5245</v>
      </c>
      <c r="K44" s="186" t="s">
        <v>5239</v>
      </c>
      <c r="L44" s="186" t="s">
        <v>5238</v>
      </c>
    </row>
    <row r="45" spans="1:12" s="186" customFormat="1" ht="16">
      <c r="A45" s="175">
        <v>43</v>
      </c>
      <c r="B45" s="186" t="s">
        <v>5244</v>
      </c>
      <c r="C45" s="186">
        <v>791</v>
      </c>
      <c r="D45" s="186">
        <v>145.59100000000001</v>
      </c>
      <c r="E45" s="187">
        <v>3.0244800000000002E-32</v>
      </c>
      <c r="F45" s="186" t="s">
        <v>5243</v>
      </c>
      <c r="G45" s="186" t="s">
        <v>5242</v>
      </c>
      <c r="H45" s="186" t="s">
        <v>5241</v>
      </c>
      <c r="I45" s="186" t="s">
        <v>5240</v>
      </c>
      <c r="K45" s="186" t="s">
        <v>5239</v>
      </c>
      <c r="L45" s="186" t="s">
        <v>5238</v>
      </c>
    </row>
    <row r="46" spans="1:12" s="177" customFormat="1" ht="16">
      <c r="A46" s="175">
        <v>44</v>
      </c>
      <c r="B46" s="177" t="s">
        <v>4668</v>
      </c>
      <c r="C46" s="179">
        <v>782</v>
      </c>
      <c r="D46" s="179">
        <v>98.982100000000003</v>
      </c>
      <c r="E46" s="178">
        <v>3.7743099999999998E-18</v>
      </c>
      <c r="F46" s="177" t="s">
        <v>4667</v>
      </c>
      <c r="G46" s="177" t="s">
        <v>4666</v>
      </c>
      <c r="H46" s="177" t="s">
        <v>4665</v>
      </c>
      <c r="J46" s="177" t="s">
        <v>4496</v>
      </c>
      <c r="L46" s="177" t="s">
        <v>4664</v>
      </c>
    </row>
    <row r="47" spans="1:12" s="177" customFormat="1" ht="16">
      <c r="A47" s="175">
        <v>45</v>
      </c>
      <c r="B47" s="177" t="s">
        <v>4663</v>
      </c>
      <c r="C47" s="179">
        <v>742</v>
      </c>
      <c r="D47" s="179" t="s">
        <v>4662</v>
      </c>
      <c r="E47" s="178">
        <v>1.17592E-21</v>
      </c>
      <c r="F47" s="177" t="s">
        <v>4661</v>
      </c>
      <c r="G47" s="177" t="s">
        <v>4660</v>
      </c>
      <c r="H47" s="177" t="s">
        <v>4659</v>
      </c>
      <c r="J47" s="177" t="s">
        <v>4655</v>
      </c>
      <c r="L47" s="177" t="s">
        <v>3159</v>
      </c>
    </row>
    <row r="48" spans="1:12" s="177" customFormat="1" ht="16">
      <c r="A48" s="175">
        <v>46</v>
      </c>
      <c r="B48" s="177" t="s">
        <v>4658</v>
      </c>
      <c r="C48" s="179">
        <v>155</v>
      </c>
      <c r="D48" s="180">
        <v>71633</v>
      </c>
      <c r="E48" s="178">
        <v>1.3874100000000001E-7</v>
      </c>
      <c r="F48" s="177" t="s">
        <v>4657</v>
      </c>
      <c r="G48" s="177" t="s">
        <v>4498</v>
      </c>
      <c r="H48" s="177" t="s">
        <v>4656</v>
      </c>
      <c r="J48" s="177" t="s">
        <v>4655</v>
      </c>
      <c r="L48" s="177" t="s">
        <v>3159</v>
      </c>
    </row>
    <row r="49" spans="1:12" s="177" customFormat="1" ht="16">
      <c r="A49" s="175">
        <v>47</v>
      </c>
      <c r="B49" s="177" t="s">
        <v>4654</v>
      </c>
      <c r="C49" s="179">
        <v>655</v>
      </c>
      <c r="D49" s="180">
        <v>154451</v>
      </c>
      <c r="E49" s="178">
        <v>2.0259500000000001E-30</v>
      </c>
      <c r="F49" s="177" t="s">
        <v>4653</v>
      </c>
      <c r="G49" s="177" t="s">
        <v>4652</v>
      </c>
      <c r="H49" s="177" t="s">
        <v>4651</v>
      </c>
      <c r="J49" s="177" t="s">
        <v>4650</v>
      </c>
      <c r="L49" s="177" t="s">
        <v>4649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BB5F-AD1E-0E4D-A95C-7C90BF11A87F}">
  <dimension ref="A1:L15"/>
  <sheetViews>
    <sheetView workbookViewId="0">
      <selection activeCell="B72" sqref="B72"/>
    </sheetView>
  </sheetViews>
  <sheetFormatPr baseColWidth="10" defaultColWidth="8.6640625" defaultRowHeight="15"/>
  <cols>
    <col min="2" max="2" width="17.33203125" customWidth="1"/>
    <col min="4" max="4" width="9.5" customWidth="1"/>
    <col min="5" max="5" width="13.6640625" customWidth="1"/>
    <col min="6" max="6" width="45.5" customWidth="1"/>
  </cols>
  <sheetData>
    <row r="1" spans="1:12" s="201" customFormat="1" ht="32.25" customHeight="1">
      <c r="A1" s="202" t="s">
        <v>3083</v>
      </c>
      <c r="B1" s="202" t="s">
        <v>3084</v>
      </c>
      <c r="C1" s="202" t="s">
        <v>1656</v>
      </c>
      <c r="D1" s="202" t="s">
        <v>3085</v>
      </c>
      <c r="E1" s="202" t="s">
        <v>3086</v>
      </c>
      <c r="F1" s="202" t="s">
        <v>3087</v>
      </c>
      <c r="G1" s="202" t="s">
        <v>3088</v>
      </c>
      <c r="H1" s="202" t="s">
        <v>1462</v>
      </c>
      <c r="I1" s="202" t="s">
        <v>3089</v>
      </c>
      <c r="J1" s="202" t="s">
        <v>3090</v>
      </c>
      <c r="K1" s="202" t="s">
        <v>3091</v>
      </c>
      <c r="L1" s="202" t="s">
        <v>3092</v>
      </c>
    </row>
    <row r="2" spans="1:12" s="211" customFormat="1" ht="32" customHeight="1">
      <c r="A2" s="206" t="s">
        <v>8677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</row>
    <row r="3" spans="1:12" s="188" customFormat="1" ht="16">
      <c r="A3" s="214">
        <v>1</v>
      </c>
      <c r="B3" s="175" t="s">
        <v>8351</v>
      </c>
      <c r="C3" s="175">
        <v>441</v>
      </c>
      <c r="D3" s="191">
        <v>566102</v>
      </c>
      <c r="E3" s="190">
        <v>4.2412299999999998</v>
      </c>
      <c r="F3" s="175" t="s">
        <v>8350</v>
      </c>
      <c r="G3" s="175" t="s">
        <v>4434</v>
      </c>
      <c r="H3" s="175" t="s">
        <v>8349</v>
      </c>
      <c r="I3" s="175"/>
      <c r="J3" s="175"/>
      <c r="K3" s="175"/>
      <c r="L3" s="175"/>
    </row>
    <row r="4" spans="1:12" s="185" customFormat="1">
      <c r="A4" s="220">
        <v>2</v>
      </c>
      <c r="B4" s="186" t="s">
        <v>4965</v>
      </c>
      <c r="C4" s="186">
        <v>1315</v>
      </c>
      <c r="D4" s="186">
        <v>595.89</v>
      </c>
      <c r="E4" s="186">
        <v>0</v>
      </c>
      <c r="F4" s="186" t="s">
        <v>4964</v>
      </c>
      <c r="G4" s="186" t="s">
        <v>4124</v>
      </c>
      <c r="H4" s="186" t="s">
        <v>4963</v>
      </c>
      <c r="I4" s="186" t="s">
        <v>4962</v>
      </c>
      <c r="J4" s="186"/>
      <c r="K4" s="186" t="s">
        <v>4121</v>
      </c>
      <c r="L4" s="186" t="s">
        <v>4136</v>
      </c>
    </row>
    <row r="5" spans="1:12" s="176" customFormat="1">
      <c r="A5" s="213">
        <v>3</v>
      </c>
      <c r="B5" s="177" t="s">
        <v>4175</v>
      </c>
      <c r="C5" s="179">
        <v>394</v>
      </c>
      <c r="D5" s="180">
        <v>808777</v>
      </c>
      <c r="E5" s="178">
        <v>5.9666199999999997E-8</v>
      </c>
      <c r="F5" s="177" t="s">
        <v>4135</v>
      </c>
      <c r="G5" s="177" t="s">
        <v>4134</v>
      </c>
      <c r="H5" s="177" t="s">
        <v>4133</v>
      </c>
      <c r="I5" s="177" t="s">
        <v>4174</v>
      </c>
      <c r="J5" s="177" t="s">
        <v>4173</v>
      </c>
      <c r="K5" s="177" t="s">
        <v>4121</v>
      </c>
      <c r="L5" s="177" t="s">
        <v>4172</v>
      </c>
    </row>
    <row r="6" spans="1:12" s="176" customFormat="1" ht="16">
      <c r="A6" s="214">
        <v>4</v>
      </c>
      <c r="B6" s="177" t="s">
        <v>4171</v>
      </c>
      <c r="C6" s="179">
        <v>1096</v>
      </c>
      <c r="D6" s="179">
        <v>684.48500000000001</v>
      </c>
      <c r="E6" s="179">
        <v>0</v>
      </c>
      <c r="F6" s="177" t="s">
        <v>4170</v>
      </c>
      <c r="G6" s="177" t="s">
        <v>4124</v>
      </c>
      <c r="H6" s="177" t="s">
        <v>4169</v>
      </c>
      <c r="I6" s="177" t="s">
        <v>4122</v>
      </c>
      <c r="J6" s="177" t="s">
        <v>4102</v>
      </c>
      <c r="K6" s="177" t="s">
        <v>4165</v>
      </c>
      <c r="L6" s="177" t="s">
        <v>4164</v>
      </c>
    </row>
    <row r="7" spans="1:12" s="176" customFormat="1">
      <c r="A7" s="220">
        <v>5</v>
      </c>
      <c r="B7" s="177" t="s">
        <v>4168</v>
      </c>
      <c r="C7" s="179">
        <v>1098</v>
      </c>
      <c r="D7" s="179">
        <v>380.178</v>
      </c>
      <c r="E7" s="178">
        <v>3.6011099999999998E-108</v>
      </c>
      <c r="F7" s="177" t="s">
        <v>4167</v>
      </c>
      <c r="G7" s="177" t="s">
        <v>4117</v>
      </c>
      <c r="H7" s="177" t="s">
        <v>4166</v>
      </c>
      <c r="I7" s="177" t="s">
        <v>4122</v>
      </c>
      <c r="J7" s="177" t="s">
        <v>4102</v>
      </c>
      <c r="K7" s="177" t="s">
        <v>4165</v>
      </c>
      <c r="L7" s="177" t="s">
        <v>4164</v>
      </c>
    </row>
    <row r="8" spans="1:12" s="176" customFormat="1">
      <c r="A8" s="213">
        <v>6</v>
      </c>
      <c r="B8" s="177" t="s">
        <v>4163</v>
      </c>
      <c r="C8" s="179">
        <v>1259</v>
      </c>
      <c r="D8" s="180">
        <v>887486</v>
      </c>
      <c r="E8" s="179" t="s">
        <v>2011</v>
      </c>
      <c r="F8" s="177" t="s">
        <v>4162</v>
      </c>
      <c r="G8" s="177" t="s">
        <v>4161</v>
      </c>
      <c r="H8" s="177" t="s">
        <v>4160</v>
      </c>
      <c r="I8" s="177" t="s">
        <v>4122</v>
      </c>
      <c r="J8" s="177" t="s">
        <v>4159</v>
      </c>
      <c r="K8" s="177"/>
      <c r="L8" s="177" t="s">
        <v>4154</v>
      </c>
    </row>
    <row r="9" spans="1:12" s="176" customFormat="1" ht="16">
      <c r="A9" s="214">
        <v>7</v>
      </c>
      <c r="B9" s="177" t="s">
        <v>826</v>
      </c>
      <c r="C9" s="179">
        <v>1464</v>
      </c>
      <c r="D9" s="180">
        <v>575859</v>
      </c>
      <c r="E9" s="178">
        <v>2.1392899999999999E-170</v>
      </c>
      <c r="F9" s="177" t="s">
        <v>4158</v>
      </c>
      <c r="G9" s="177" t="s">
        <v>4117</v>
      </c>
      <c r="H9" s="177" t="s">
        <v>4157</v>
      </c>
      <c r="I9" s="177" t="s">
        <v>4156</v>
      </c>
      <c r="J9" s="177" t="s">
        <v>4155</v>
      </c>
      <c r="K9" s="177" t="s">
        <v>4148</v>
      </c>
      <c r="L9" s="177" t="s">
        <v>4154</v>
      </c>
    </row>
    <row r="10" spans="1:12" s="176" customFormat="1">
      <c r="A10" s="220">
        <v>8</v>
      </c>
      <c r="B10" s="177" t="s">
        <v>4153</v>
      </c>
      <c r="C10" s="179">
        <v>1049</v>
      </c>
      <c r="D10" s="180">
        <v>617461</v>
      </c>
      <c r="E10" s="179" t="s">
        <v>2011</v>
      </c>
      <c r="F10" s="177" t="s">
        <v>4152</v>
      </c>
      <c r="G10" s="177" t="s">
        <v>4151</v>
      </c>
      <c r="H10" s="177" t="s">
        <v>4150</v>
      </c>
      <c r="I10" s="177" t="s">
        <v>4122</v>
      </c>
      <c r="J10" s="177" t="s">
        <v>4149</v>
      </c>
      <c r="K10" s="177" t="s">
        <v>4148</v>
      </c>
      <c r="L10" s="177" t="s">
        <v>4147</v>
      </c>
    </row>
    <row r="11" spans="1:12" s="176" customFormat="1">
      <c r="A11" s="213">
        <v>9</v>
      </c>
      <c r="B11" s="177" t="s">
        <v>4146</v>
      </c>
      <c r="C11" s="179">
        <v>667</v>
      </c>
      <c r="D11" s="180">
        <v>382489</v>
      </c>
      <c r="E11" s="178">
        <v>1.13032E-107</v>
      </c>
      <c r="F11" s="177" t="s">
        <v>4145</v>
      </c>
      <c r="G11" s="177" t="s">
        <v>4117</v>
      </c>
      <c r="H11" s="177" t="s">
        <v>4144</v>
      </c>
      <c r="I11" s="177" t="s">
        <v>4122</v>
      </c>
      <c r="J11" s="177"/>
      <c r="K11" s="177" t="s">
        <v>4121</v>
      </c>
      <c r="L11" s="177" t="s">
        <v>4136</v>
      </c>
    </row>
    <row r="12" spans="1:12" s="176" customFormat="1" ht="16">
      <c r="A12" s="214">
        <v>10</v>
      </c>
      <c r="B12" s="177" t="s">
        <v>4143</v>
      </c>
      <c r="C12" s="179">
        <v>679</v>
      </c>
      <c r="D12" s="180">
        <v>457218</v>
      </c>
      <c r="E12" s="178">
        <v>5.39535E-142</v>
      </c>
      <c r="F12" s="177" t="s">
        <v>4142</v>
      </c>
      <c r="G12" s="177" t="s">
        <v>4117</v>
      </c>
      <c r="H12" s="177" t="s">
        <v>4141</v>
      </c>
      <c r="I12" s="177" t="s">
        <v>4122</v>
      </c>
      <c r="J12" s="177"/>
      <c r="K12" s="177" t="s">
        <v>3254</v>
      </c>
      <c r="L12" s="177" t="s">
        <v>4136</v>
      </c>
    </row>
    <row r="13" spans="1:12" s="176" customFormat="1">
      <c r="A13" s="220">
        <v>11</v>
      </c>
      <c r="B13" s="177" t="s">
        <v>829</v>
      </c>
      <c r="C13" s="179">
        <v>478</v>
      </c>
      <c r="D13" s="180">
        <v>63929</v>
      </c>
      <c r="E13" s="178">
        <v>2.04989E-2</v>
      </c>
      <c r="F13" s="177" t="s">
        <v>4135</v>
      </c>
      <c r="G13" s="177" t="s">
        <v>4134</v>
      </c>
      <c r="H13" s="177" t="s">
        <v>4133</v>
      </c>
      <c r="I13" s="177"/>
      <c r="J13" s="177" t="s">
        <v>4102</v>
      </c>
      <c r="K13" s="177" t="s">
        <v>4121</v>
      </c>
      <c r="L13" s="177" t="s">
        <v>4132</v>
      </c>
    </row>
    <row r="14" spans="1:12" s="176" customFormat="1">
      <c r="A14" s="213">
        <v>12</v>
      </c>
      <c r="B14" s="177" t="s">
        <v>4131</v>
      </c>
      <c r="C14" s="179">
        <v>287</v>
      </c>
      <c r="D14" s="180">
        <v>284648</v>
      </c>
      <c r="E14" s="178">
        <v>5.2663799999999998E-86</v>
      </c>
      <c r="F14" s="177" t="s">
        <v>4130</v>
      </c>
      <c r="G14" s="177" t="s">
        <v>4129</v>
      </c>
      <c r="H14" s="177" t="s">
        <v>4128</v>
      </c>
      <c r="I14" s="177" t="s">
        <v>4122</v>
      </c>
      <c r="J14" s="177"/>
      <c r="K14" s="177"/>
      <c r="L14" s="177" t="s">
        <v>4127</v>
      </c>
    </row>
    <row r="15" spans="1:12" s="176" customFormat="1" ht="16">
      <c r="A15" s="214">
        <v>13</v>
      </c>
      <c r="B15" s="177" t="s">
        <v>4126</v>
      </c>
      <c r="C15" s="179">
        <v>171</v>
      </c>
      <c r="D15" s="180">
        <v>119783</v>
      </c>
      <c r="E15" s="178">
        <v>1.58303E-22</v>
      </c>
      <c r="F15" s="177" t="s">
        <v>4125</v>
      </c>
      <c r="G15" s="177" t="s">
        <v>4124</v>
      </c>
      <c r="H15" s="177" t="s">
        <v>4123</v>
      </c>
      <c r="I15" s="177" t="s">
        <v>4122</v>
      </c>
      <c r="J15" s="177" t="s">
        <v>3257</v>
      </c>
      <c r="K15" s="177" t="s">
        <v>4121</v>
      </c>
      <c r="L15" s="177" t="s">
        <v>4120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G23"/>
  <sheetViews>
    <sheetView workbookViewId="0">
      <selection activeCell="B14" sqref="B14:G14"/>
    </sheetView>
  </sheetViews>
  <sheetFormatPr baseColWidth="10" defaultColWidth="8.83203125" defaultRowHeight="14"/>
  <cols>
    <col min="1" max="1" width="8.83203125" style="1"/>
    <col min="2" max="2" width="94.83203125" style="1" customWidth="1"/>
    <col min="3" max="3" width="10.1640625" style="1" customWidth="1"/>
    <col min="4" max="4" width="14.6640625" style="1" customWidth="1"/>
    <col min="5" max="5" width="8.83203125" style="1"/>
    <col min="6" max="6" width="11.6640625" style="1" customWidth="1"/>
    <col min="7" max="7" width="23.33203125" style="1" customWidth="1"/>
    <col min="8" max="16384" width="8.83203125" style="1"/>
  </cols>
  <sheetData>
    <row r="3" spans="2:7">
      <c r="B3" s="158" t="s">
        <v>3989</v>
      </c>
      <c r="C3" s="159"/>
      <c r="D3" s="159"/>
      <c r="E3" s="159"/>
      <c r="F3" s="159"/>
    </row>
    <row r="4" spans="2:7" ht="15" customHeight="1"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7" ht="16.5" customHeight="1"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</row>
    <row r="6" spans="2:7" ht="15.75" customHeight="1">
      <c r="B6" s="5" t="s">
        <v>20</v>
      </c>
      <c r="C6" s="5" t="s">
        <v>21</v>
      </c>
      <c r="D6" s="5" t="s">
        <v>22</v>
      </c>
      <c r="E6" s="5" t="s">
        <v>23</v>
      </c>
      <c r="F6" s="5" t="s">
        <v>24</v>
      </c>
    </row>
    <row r="7" spans="2:7" ht="15.75" customHeight="1"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</row>
    <row r="8" spans="2:7" ht="17.25" customHeight="1">
      <c r="B8" s="5" t="s">
        <v>30</v>
      </c>
      <c r="C8" s="5" t="s">
        <v>31</v>
      </c>
      <c r="D8" s="5" t="s">
        <v>32</v>
      </c>
      <c r="E8" s="5" t="s">
        <v>33</v>
      </c>
      <c r="F8" s="5" t="s">
        <v>34</v>
      </c>
    </row>
    <row r="9" spans="2:7">
      <c r="B9" s="1" t="s">
        <v>35</v>
      </c>
    </row>
    <row r="10" spans="2:7">
      <c r="B10" s="1" t="s">
        <v>36</v>
      </c>
    </row>
    <row r="14" spans="2:7" ht="29.25" customHeight="1">
      <c r="B14" s="160" t="s">
        <v>3990</v>
      </c>
      <c r="C14" s="159"/>
      <c r="D14" s="159"/>
      <c r="E14" s="159"/>
      <c r="F14" s="159"/>
      <c r="G14" s="159"/>
    </row>
    <row r="15" spans="2:7" ht="16.5" customHeight="1">
      <c r="B15" s="79" t="s">
        <v>37</v>
      </c>
      <c r="C15" s="79" t="s">
        <v>38</v>
      </c>
      <c r="D15" s="79" t="s">
        <v>39</v>
      </c>
      <c r="E15" s="79" t="s">
        <v>40</v>
      </c>
      <c r="F15" s="79" t="s">
        <v>41</v>
      </c>
      <c r="G15" s="79" t="s">
        <v>42</v>
      </c>
    </row>
    <row r="16" spans="2:7" ht="15" customHeight="1">
      <c r="B16" s="6" t="s">
        <v>43</v>
      </c>
      <c r="C16" s="6">
        <v>5</v>
      </c>
      <c r="D16" s="6" t="s">
        <v>44</v>
      </c>
      <c r="E16" s="7">
        <v>0.13</v>
      </c>
      <c r="F16" s="7">
        <v>0.77</v>
      </c>
      <c r="G16" s="6" t="s">
        <v>45</v>
      </c>
    </row>
    <row r="17" spans="2:7" ht="27" customHeight="1">
      <c r="B17" s="6" t="s">
        <v>46</v>
      </c>
      <c r="C17" s="6">
        <v>9</v>
      </c>
      <c r="D17" s="6" t="s">
        <v>47</v>
      </c>
      <c r="E17" s="7">
        <v>0.31</v>
      </c>
      <c r="F17" s="8">
        <v>0.38400000000000001</v>
      </c>
      <c r="G17" s="6" t="s">
        <v>48</v>
      </c>
    </row>
    <row r="18" spans="2:7" ht="28">
      <c r="B18" s="6" t="s">
        <v>49</v>
      </c>
      <c r="C18" s="6">
        <v>8</v>
      </c>
      <c r="D18" s="6" t="s">
        <v>50</v>
      </c>
      <c r="E18" s="7">
        <v>0.12</v>
      </c>
      <c r="F18" s="8">
        <v>0.97299999999999998</v>
      </c>
      <c r="G18" s="6" t="s">
        <v>51</v>
      </c>
    </row>
    <row r="19" spans="2:7" ht="27.75" customHeight="1">
      <c r="B19" s="6" t="s">
        <v>52</v>
      </c>
      <c r="C19" s="6">
        <v>5</v>
      </c>
      <c r="D19" s="6" t="s">
        <v>53</v>
      </c>
      <c r="E19" s="7">
        <v>0.32</v>
      </c>
      <c r="F19" s="8">
        <v>0.42699999999999999</v>
      </c>
      <c r="G19" s="6" t="s">
        <v>54</v>
      </c>
    </row>
    <row r="20" spans="2:7" ht="14.25" customHeight="1">
      <c r="B20" s="6" t="s">
        <v>55</v>
      </c>
      <c r="C20" s="6">
        <v>6</v>
      </c>
      <c r="D20" s="6" t="s">
        <v>56</v>
      </c>
      <c r="E20" s="7">
        <v>0.21</v>
      </c>
      <c r="F20" s="8">
        <v>0.41899999999999998</v>
      </c>
      <c r="G20" s="6" t="s">
        <v>57</v>
      </c>
    </row>
    <row r="21" spans="2:7" ht="15" customHeight="1">
      <c r="B21" s="6" t="s">
        <v>58</v>
      </c>
      <c r="C21" s="6">
        <v>15</v>
      </c>
      <c r="D21" s="6" t="s">
        <v>59</v>
      </c>
      <c r="E21" s="7">
        <v>0.13</v>
      </c>
      <c r="F21" s="7">
        <v>1</v>
      </c>
      <c r="G21" s="6" t="s">
        <v>60</v>
      </c>
    </row>
    <row r="22" spans="2:7" ht="15" customHeight="1">
      <c r="B22" s="6" t="s">
        <v>61</v>
      </c>
      <c r="C22" s="6">
        <v>11</v>
      </c>
      <c r="D22" s="6" t="s">
        <v>59</v>
      </c>
      <c r="E22" s="7">
        <v>0.2</v>
      </c>
      <c r="F22" s="8">
        <v>0.94399999999999995</v>
      </c>
      <c r="G22" s="6" t="s">
        <v>60</v>
      </c>
    </row>
    <row r="23" spans="2:7" ht="16.5" customHeight="1">
      <c r="B23" s="6" t="s">
        <v>62</v>
      </c>
      <c r="C23" s="6">
        <v>10</v>
      </c>
      <c r="D23" s="6" t="s">
        <v>63</v>
      </c>
      <c r="E23" s="7">
        <v>0.15</v>
      </c>
      <c r="F23" s="7">
        <v>0.97</v>
      </c>
      <c r="G23" s="6" t="s">
        <v>60</v>
      </c>
    </row>
  </sheetData>
  <mergeCells count="2">
    <mergeCell ref="B3:F3"/>
    <mergeCell ref="B14:G1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24"/>
  <sheetViews>
    <sheetView workbookViewId="0">
      <selection activeCell="C45" sqref="C45"/>
    </sheetView>
  </sheetViews>
  <sheetFormatPr baseColWidth="10" defaultColWidth="8.83203125" defaultRowHeight="15"/>
  <cols>
    <col min="2" max="2" width="20" customWidth="1"/>
    <col min="3" max="3" width="37.6640625" customWidth="1"/>
    <col min="4" max="4" width="35.5" customWidth="1"/>
    <col min="5" max="5" width="12.33203125" customWidth="1"/>
    <col min="6" max="6" width="11.6640625" customWidth="1"/>
  </cols>
  <sheetData>
    <row r="3" spans="2:7" ht="30.75" customHeight="1">
      <c r="B3" s="161" t="s">
        <v>3991</v>
      </c>
      <c r="C3" s="161"/>
      <c r="D3" s="161"/>
      <c r="E3" s="161"/>
      <c r="F3" s="161"/>
      <c r="G3" s="161"/>
    </row>
    <row r="4" spans="2:7">
      <c r="B4" s="1" t="s">
        <v>64</v>
      </c>
      <c r="C4" s="1" t="s">
        <v>65</v>
      </c>
      <c r="D4" s="1" t="s">
        <v>66</v>
      </c>
      <c r="E4" s="1" t="s">
        <v>67</v>
      </c>
      <c r="F4" s="1" t="s">
        <v>68</v>
      </c>
      <c r="G4" s="1"/>
    </row>
    <row r="5" spans="2:7">
      <c r="B5" s="1" t="s">
        <v>69</v>
      </c>
      <c r="C5" s="1" t="s">
        <v>118</v>
      </c>
      <c r="D5" s="1" t="s">
        <v>70</v>
      </c>
      <c r="E5" s="1" t="s">
        <v>71</v>
      </c>
      <c r="F5" s="1" t="s">
        <v>72</v>
      </c>
      <c r="G5" s="1"/>
    </row>
    <row r="6" spans="2:7">
      <c r="B6" s="1" t="s">
        <v>73</v>
      </c>
      <c r="C6" s="1" t="s">
        <v>74</v>
      </c>
      <c r="D6" s="1" t="s">
        <v>75</v>
      </c>
      <c r="E6" s="1" t="s">
        <v>76</v>
      </c>
      <c r="F6" s="1" t="s">
        <v>77</v>
      </c>
      <c r="G6" s="1"/>
    </row>
    <row r="7" spans="2:7">
      <c r="B7" s="1" t="s">
        <v>78</v>
      </c>
      <c r="C7" s="1" t="s">
        <v>118</v>
      </c>
      <c r="D7" s="1" t="s">
        <v>79</v>
      </c>
      <c r="E7" s="1" t="s">
        <v>80</v>
      </c>
      <c r="F7" s="1" t="s">
        <v>81</v>
      </c>
      <c r="G7" s="1"/>
    </row>
    <row r="8" spans="2:7">
      <c r="B8" s="1" t="s">
        <v>82</v>
      </c>
      <c r="C8" s="1" t="s">
        <v>118</v>
      </c>
      <c r="D8" s="1" t="s">
        <v>83</v>
      </c>
      <c r="E8" s="1" t="s">
        <v>71</v>
      </c>
      <c r="F8" s="1" t="s">
        <v>84</v>
      </c>
      <c r="G8" s="1"/>
    </row>
    <row r="9" spans="2:7">
      <c r="B9" s="1" t="s">
        <v>85</v>
      </c>
      <c r="C9" s="1" t="s">
        <v>118</v>
      </c>
      <c r="D9" s="1" t="s">
        <v>79</v>
      </c>
      <c r="E9" s="1" t="s">
        <v>71</v>
      </c>
      <c r="F9" s="1" t="s">
        <v>86</v>
      </c>
      <c r="G9" s="1"/>
    </row>
    <row r="10" spans="2:7">
      <c r="B10" s="1" t="s">
        <v>87</v>
      </c>
      <c r="C10" s="1" t="s">
        <v>118</v>
      </c>
      <c r="D10" s="1" t="s">
        <v>79</v>
      </c>
      <c r="E10" s="1" t="s">
        <v>76</v>
      </c>
      <c r="F10" s="1" t="s">
        <v>88</v>
      </c>
      <c r="G10" s="1"/>
    </row>
    <row r="11" spans="2:7">
      <c r="B11" s="1" t="s">
        <v>89</v>
      </c>
      <c r="C11" s="1" t="s">
        <v>118</v>
      </c>
      <c r="D11" s="1" t="s">
        <v>83</v>
      </c>
      <c r="E11" s="1" t="s">
        <v>76</v>
      </c>
      <c r="F11" s="1" t="s">
        <v>90</v>
      </c>
      <c r="G11" s="1"/>
    </row>
    <row r="12" spans="2:7">
      <c r="B12" s="1" t="s">
        <v>91</v>
      </c>
      <c r="C12" s="1" t="s">
        <v>118</v>
      </c>
      <c r="D12" s="1" t="s">
        <v>92</v>
      </c>
      <c r="E12" s="1" t="s">
        <v>76</v>
      </c>
      <c r="F12" s="1" t="s">
        <v>93</v>
      </c>
      <c r="G12" s="1"/>
    </row>
    <row r="13" spans="2:7">
      <c r="B13" s="1" t="s">
        <v>94</v>
      </c>
      <c r="C13" s="1" t="s">
        <v>118</v>
      </c>
      <c r="D13" s="1" t="s">
        <v>79</v>
      </c>
      <c r="E13" s="1" t="s">
        <v>76</v>
      </c>
      <c r="F13" s="1" t="s">
        <v>88</v>
      </c>
      <c r="G13" s="1"/>
    </row>
    <row r="14" spans="2:7">
      <c r="B14" s="1" t="s">
        <v>95</v>
      </c>
      <c r="C14" s="1" t="s">
        <v>96</v>
      </c>
      <c r="D14" s="1" t="s">
        <v>97</v>
      </c>
      <c r="E14" s="1" t="s">
        <v>76</v>
      </c>
      <c r="F14" s="1" t="s">
        <v>98</v>
      </c>
      <c r="G14" s="1"/>
    </row>
    <row r="15" spans="2:7">
      <c r="B15" s="1" t="s">
        <v>99</v>
      </c>
      <c r="C15" s="1" t="s">
        <v>118</v>
      </c>
      <c r="D15" s="1" t="s">
        <v>79</v>
      </c>
      <c r="E15" s="1" t="s">
        <v>100</v>
      </c>
      <c r="F15" s="1" t="s">
        <v>101</v>
      </c>
      <c r="G15" s="1"/>
    </row>
    <row r="16" spans="2:7">
      <c r="B16" s="1" t="s">
        <v>102</v>
      </c>
      <c r="C16" s="1" t="s">
        <v>118</v>
      </c>
      <c r="D16" s="1" t="s">
        <v>79</v>
      </c>
      <c r="E16" s="1" t="s">
        <v>100</v>
      </c>
      <c r="F16" s="1" t="s">
        <v>101</v>
      </c>
      <c r="G16" s="1"/>
    </row>
    <row r="17" spans="2:7">
      <c r="B17" s="1" t="s">
        <v>103</v>
      </c>
      <c r="C17" s="1" t="s">
        <v>118</v>
      </c>
      <c r="D17" s="1" t="s">
        <v>104</v>
      </c>
      <c r="E17" s="1" t="s">
        <v>100</v>
      </c>
      <c r="F17" s="1" t="s">
        <v>105</v>
      </c>
      <c r="G17" s="1"/>
    </row>
    <row r="18" spans="2:7">
      <c r="B18" s="1" t="s">
        <v>106</v>
      </c>
      <c r="C18" s="1" t="s">
        <v>118</v>
      </c>
      <c r="D18" s="1" t="s">
        <v>107</v>
      </c>
      <c r="E18" s="1" t="s">
        <v>100</v>
      </c>
      <c r="F18" s="1" t="s">
        <v>101</v>
      </c>
      <c r="G18" s="1"/>
    </row>
    <row r="19" spans="2:7">
      <c r="B19" s="1" t="s">
        <v>108</v>
      </c>
      <c r="C19" s="1" t="s">
        <v>118</v>
      </c>
      <c r="D19" s="1" t="s">
        <v>79</v>
      </c>
      <c r="E19" s="1" t="s">
        <v>100</v>
      </c>
      <c r="F19" s="1" t="s">
        <v>101</v>
      </c>
      <c r="G19" s="1"/>
    </row>
    <row r="20" spans="2:7">
      <c r="B20" s="1" t="s">
        <v>109</v>
      </c>
      <c r="C20" s="1" t="s">
        <v>118</v>
      </c>
      <c r="D20" s="1" t="s">
        <v>110</v>
      </c>
      <c r="E20" s="1" t="s">
        <v>100</v>
      </c>
      <c r="F20" s="1" t="s">
        <v>101</v>
      </c>
      <c r="G20" s="1"/>
    </row>
    <row r="21" spans="2:7">
      <c r="B21" s="1" t="s">
        <v>111</v>
      </c>
      <c r="C21" s="1" t="s">
        <v>118</v>
      </c>
      <c r="D21" s="1" t="s">
        <v>112</v>
      </c>
      <c r="E21" s="1" t="s">
        <v>100</v>
      </c>
      <c r="F21" s="1" t="s">
        <v>101</v>
      </c>
      <c r="G21" s="1"/>
    </row>
    <row r="22" spans="2:7">
      <c r="B22" s="1" t="s">
        <v>113</v>
      </c>
      <c r="C22" s="1" t="s">
        <v>118</v>
      </c>
      <c r="D22" s="1" t="s">
        <v>114</v>
      </c>
      <c r="E22" s="1" t="s">
        <v>100</v>
      </c>
      <c r="F22" s="1" t="s">
        <v>101</v>
      </c>
      <c r="G22" s="1"/>
    </row>
    <row r="23" spans="2:7">
      <c r="B23" s="1" t="s">
        <v>115</v>
      </c>
      <c r="C23" s="1" t="s">
        <v>116</v>
      </c>
      <c r="D23" s="1" t="s">
        <v>79</v>
      </c>
      <c r="E23" s="1" t="s">
        <v>100</v>
      </c>
      <c r="F23" s="1" t="s">
        <v>101</v>
      </c>
      <c r="G23" s="1"/>
    </row>
    <row r="24" spans="2:7">
      <c r="B24" s="1" t="s">
        <v>117</v>
      </c>
      <c r="C24" s="1" t="s">
        <v>118</v>
      </c>
      <c r="D24" s="1" t="s">
        <v>79</v>
      </c>
      <c r="E24" s="1" t="s">
        <v>100</v>
      </c>
      <c r="F24" s="1" t="s">
        <v>101</v>
      </c>
      <c r="G24" s="1"/>
    </row>
  </sheetData>
  <mergeCells count="1">
    <mergeCell ref="B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3"/>
  <sheetViews>
    <sheetView zoomScale="70" zoomScaleNormal="70" zoomScalePageLayoutView="70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M3" sqref="M3"/>
    </sheetView>
  </sheetViews>
  <sheetFormatPr baseColWidth="10" defaultColWidth="12.5" defaultRowHeight="16"/>
  <cols>
    <col min="1" max="1" width="33.5" style="13" customWidth="1"/>
    <col min="2" max="2" width="56.83203125" style="14" customWidth="1"/>
    <col min="3" max="3" width="43.6640625" style="13" customWidth="1"/>
    <col min="4" max="4" width="52.33203125" style="13" customWidth="1"/>
    <col min="5" max="5" width="19.83203125" style="13" customWidth="1"/>
    <col min="6" max="6" width="18.6640625" style="13" customWidth="1"/>
    <col min="7" max="7" width="22.6640625" style="13" customWidth="1"/>
    <col min="8" max="8" width="14.33203125" style="13" customWidth="1"/>
    <col min="9" max="9" width="21.6640625" style="13" customWidth="1"/>
    <col min="10" max="10" width="17" style="13" customWidth="1"/>
    <col min="11" max="11" width="26.1640625" style="13" customWidth="1"/>
    <col min="12" max="12" width="30.33203125" style="13" customWidth="1"/>
    <col min="13" max="13" width="67.5" style="13" customWidth="1"/>
    <col min="14" max="16384" width="12.5" style="13"/>
  </cols>
  <sheetData>
    <row r="1" spans="1:12">
      <c r="A1" s="81" t="s">
        <v>1992</v>
      </c>
      <c r="B1" s="82" t="s">
        <v>1993</v>
      </c>
      <c r="C1" s="44"/>
      <c r="D1" s="44"/>
      <c r="E1" s="45" t="s">
        <v>944</v>
      </c>
      <c r="F1" s="45" t="s">
        <v>945</v>
      </c>
      <c r="G1" s="45" t="s">
        <v>946</v>
      </c>
      <c r="H1" s="45" t="s">
        <v>947</v>
      </c>
      <c r="I1" s="45" t="s">
        <v>948</v>
      </c>
      <c r="J1" s="45" t="s">
        <v>949</v>
      </c>
      <c r="K1" s="45" t="s">
        <v>950</v>
      </c>
      <c r="L1" s="78" t="s">
        <v>2879</v>
      </c>
    </row>
    <row r="2" spans="1:12">
      <c r="A2" s="162" t="s">
        <v>951</v>
      </c>
      <c r="B2" s="163" t="s">
        <v>952</v>
      </c>
      <c r="C2" s="44" t="s">
        <v>953</v>
      </c>
      <c r="D2" s="44" t="s">
        <v>954</v>
      </c>
      <c r="E2" s="45" t="s">
        <v>955</v>
      </c>
      <c r="F2" s="45" t="s">
        <v>956</v>
      </c>
      <c r="G2" s="46" t="s">
        <v>957</v>
      </c>
      <c r="H2" s="45" t="s">
        <v>958</v>
      </c>
      <c r="I2" s="47" t="s">
        <v>959</v>
      </c>
      <c r="J2" s="45" t="s">
        <v>960</v>
      </c>
      <c r="K2" s="45" t="s">
        <v>961</v>
      </c>
      <c r="L2" s="44"/>
    </row>
    <row r="3" spans="1:12">
      <c r="A3" s="162"/>
      <c r="B3" s="163"/>
      <c r="C3" s="44" t="s">
        <v>962</v>
      </c>
      <c r="D3" s="44" t="s">
        <v>963</v>
      </c>
      <c r="E3" s="45" t="s">
        <v>964</v>
      </c>
      <c r="F3" s="45" t="s">
        <v>965</v>
      </c>
      <c r="G3" s="46" t="s">
        <v>966</v>
      </c>
      <c r="H3" s="45" t="s">
        <v>967</v>
      </c>
      <c r="I3" s="47" t="s">
        <v>968</v>
      </c>
      <c r="J3" s="45" t="s">
        <v>969</v>
      </c>
      <c r="K3" s="44" t="s">
        <v>970</v>
      </c>
      <c r="L3" s="44"/>
    </row>
    <row r="4" spans="1:12">
      <c r="A4" s="162"/>
      <c r="B4" s="163"/>
      <c r="C4" s="44" t="s">
        <v>971</v>
      </c>
      <c r="D4" s="44" t="s">
        <v>972</v>
      </c>
      <c r="E4" s="45" t="s">
        <v>973</v>
      </c>
      <c r="F4" s="45" t="s">
        <v>974</v>
      </c>
      <c r="G4" s="45" t="s">
        <v>975</v>
      </c>
      <c r="H4" s="45" t="s">
        <v>976</v>
      </c>
      <c r="I4" s="47" t="s">
        <v>977</v>
      </c>
      <c r="J4" s="45" t="s">
        <v>978</v>
      </c>
      <c r="K4" s="44" t="s">
        <v>979</v>
      </c>
      <c r="L4" s="44"/>
    </row>
    <row r="5" spans="1:12">
      <c r="A5" s="162"/>
      <c r="B5" s="163"/>
      <c r="C5" s="44" t="s">
        <v>980</v>
      </c>
      <c r="D5" s="44" t="s">
        <v>981</v>
      </c>
      <c r="E5" s="45" t="s">
        <v>982</v>
      </c>
      <c r="F5" s="45" t="s">
        <v>983</v>
      </c>
      <c r="G5" s="45" t="s">
        <v>984</v>
      </c>
      <c r="H5" s="45" t="s">
        <v>985</v>
      </c>
      <c r="I5" s="47" t="s">
        <v>986</v>
      </c>
      <c r="J5" s="45" t="s">
        <v>987</v>
      </c>
      <c r="K5" s="44" t="s">
        <v>988</v>
      </c>
      <c r="L5" s="44"/>
    </row>
    <row r="6" spans="1:12">
      <c r="A6" s="162"/>
      <c r="B6" s="163"/>
      <c r="C6" s="44" t="s">
        <v>989</v>
      </c>
      <c r="D6" s="44" t="s">
        <v>990</v>
      </c>
      <c r="E6" s="45" t="s">
        <v>991</v>
      </c>
      <c r="F6" s="45" t="s">
        <v>992</v>
      </c>
      <c r="G6" s="45" t="s">
        <v>993</v>
      </c>
      <c r="H6" s="45" t="s">
        <v>994</v>
      </c>
      <c r="I6" s="47" t="s">
        <v>995</v>
      </c>
      <c r="J6" s="45" t="s">
        <v>996</v>
      </c>
      <c r="K6" s="44" t="s">
        <v>997</v>
      </c>
      <c r="L6" s="44"/>
    </row>
    <row r="7" spans="1:12">
      <c r="A7" s="162"/>
      <c r="B7" s="82" t="s">
        <v>998</v>
      </c>
      <c r="C7" s="44"/>
      <c r="D7" s="44"/>
      <c r="E7" s="45" t="s">
        <v>999</v>
      </c>
      <c r="F7" s="45" t="s">
        <v>1000</v>
      </c>
      <c r="G7" s="45" t="s">
        <v>1001</v>
      </c>
      <c r="H7" s="45" t="s">
        <v>1002</v>
      </c>
      <c r="I7" s="45" t="s">
        <v>1003</v>
      </c>
      <c r="J7" s="45" t="s">
        <v>1004</v>
      </c>
      <c r="K7" s="44" t="s">
        <v>1005</v>
      </c>
      <c r="L7" s="44"/>
    </row>
    <row r="8" spans="1:12">
      <c r="A8" s="162"/>
      <c r="B8" s="82" t="s">
        <v>1006</v>
      </c>
      <c r="C8" s="44"/>
      <c r="D8" s="44"/>
      <c r="E8" s="45" t="s">
        <v>1007</v>
      </c>
      <c r="F8" s="45" t="s">
        <v>1007</v>
      </c>
      <c r="G8" s="45" t="s">
        <v>1007</v>
      </c>
      <c r="H8" s="45" t="s">
        <v>1007</v>
      </c>
      <c r="I8" s="45" t="s">
        <v>1007</v>
      </c>
      <c r="J8" s="45" t="s">
        <v>1007</v>
      </c>
      <c r="K8" s="45" t="s">
        <v>1000</v>
      </c>
      <c r="L8" s="44"/>
    </row>
    <row r="9" spans="1:12">
      <c r="A9" s="162"/>
      <c r="B9" s="163" t="s">
        <v>1008</v>
      </c>
      <c r="C9" s="44" t="s">
        <v>1009</v>
      </c>
      <c r="D9" s="44" t="s">
        <v>1010</v>
      </c>
      <c r="E9" s="45" t="s">
        <v>1007</v>
      </c>
      <c r="F9" s="45" t="s">
        <v>1007</v>
      </c>
      <c r="G9" s="45" t="s">
        <v>1007</v>
      </c>
      <c r="H9" s="45" t="s">
        <v>1007</v>
      </c>
      <c r="I9" s="45"/>
      <c r="J9" s="45" t="s">
        <v>1011</v>
      </c>
      <c r="K9" s="45" t="s">
        <v>1000</v>
      </c>
      <c r="L9" s="44"/>
    </row>
    <row r="10" spans="1:12">
      <c r="A10" s="162"/>
      <c r="B10" s="163"/>
      <c r="C10" s="44" t="s">
        <v>1012</v>
      </c>
      <c r="D10" s="44" t="s">
        <v>1013</v>
      </c>
      <c r="E10" s="45" t="s">
        <v>1014</v>
      </c>
      <c r="F10" s="45" t="s">
        <v>1015</v>
      </c>
      <c r="G10" s="45" t="s">
        <v>1016</v>
      </c>
      <c r="H10" s="45" t="s">
        <v>1017</v>
      </c>
      <c r="I10" s="47" t="s">
        <v>1018</v>
      </c>
      <c r="J10" s="45" t="s">
        <v>1019</v>
      </c>
      <c r="K10" s="44" t="s">
        <v>1020</v>
      </c>
      <c r="L10" s="44"/>
    </row>
    <row r="11" spans="1:12">
      <c r="A11" s="162"/>
      <c r="B11" s="163" t="s">
        <v>1021</v>
      </c>
      <c r="C11" s="44" t="s">
        <v>1022</v>
      </c>
      <c r="D11" s="44" t="s">
        <v>1023</v>
      </c>
      <c r="E11" s="45" t="s">
        <v>1007</v>
      </c>
      <c r="F11" s="45" t="s">
        <v>1007</v>
      </c>
      <c r="G11" s="45" t="s">
        <v>1007</v>
      </c>
      <c r="H11" s="45" t="s">
        <v>1007</v>
      </c>
      <c r="I11" s="45"/>
      <c r="J11" s="45" t="s">
        <v>1024</v>
      </c>
      <c r="K11" s="45" t="s">
        <v>1000</v>
      </c>
      <c r="L11" s="44"/>
    </row>
    <row r="12" spans="1:12">
      <c r="A12" s="162"/>
      <c r="B12" s="163"/>
      <c r="C12" s="44" t="s">
        <v>1025</v>
      </c>
      <c r="D12" s="44" t="s">
        <v>1026</v>
      </c>
      <c r="E12" s="45" t="s">
        <v>1027</v>
      </c>
      <c r="F12" s="45" t="s">
        <v>1028</v>
      </c>
      <c r="G12" s="45" t="s">
        <v>1029</v>
      </c>
      <c r="H12" s="45" t="s">
        <v>1030</v>
      </c>
      <c r="I12" s="47" t="s">
        <v>1031</v>
      </c>
      <c r="J12" s="45" t="s">
        <v>1032</v>
      </c>
      <c r="K12" s="44" t="s">
        <v>1033</v>
      </c>
      <c r="L12" s="44"/>
    </row>
    <row r="13" spans="1:12">
      <c r="A13" s="162"/>
      <c r="B13" s="163"/>
      <c r="C13" s="44" t="s">
        <v>1034</v>
      </c>
      <c r="D13" s="44" t="s">
        <v>1035</v>
      </c>
      <c r="E13" s="45" t="s">
        <v>1036</v>
      </c>
      <c r="F13" s="45" t="s">
        <v>1037</v>
      </c>
      <c r="G13" s="45" t="s">
        <v>1038</v>
      </c>
      <c r="H13" s="45" t="s">
        <v>1039</v>
      </c>
      <c r="I13" s="47" t="s">
        <v>1040</v>
      </c>
      <c r="J13" s="45" t="s">
        <v>1041</v>
      </c>
      <c r="K13" s="44" t="s">
        <v>1042</v>
      </c>
      <c r="L13" s="44"/>
    </row>
    <row r="14" spans="1:12">
      <c r="A14" s="162"/>
      <c r="B14" s="163"/>
      <c r="C14" s="44" t="s">
        <v>1043</v>
      </c>
      <c r="D14" s="44" t="s">
        <v>1044</v>
      </c>
      <c r="E14" s="45" t="s">
        <v>1045</v>
      </c>
      <c r="F14" s="45" t="s">
        <v>1046</v>
      </c>
      <c r="G14" s="45" t="s">
        <v>1047</v>
      </c>
      <c r="H14" s="45" t="s">
        <v>1048</v>
      </c>
      <c r="I14" s="47" t="s">
        <v>1049</v>
      </c>
      <c r="J14" s="45" t="s">
        <v>1050</v>
      </c>
      <c r="K14" s="44" t="s">
        <v>119</v>
      </c>
      <c r="L14" s="44"/>
    </row>
    <row r="15" spans="1:12">
      <c r="A15" s="162"/>
      <c r="B15" s="163"/>
      <c r="C15" s="44" t="s">
        <v>1051</v>
      </c>
      <c r="D15" s="44" t="s">
        <v>1052</v>
      </c>
      <c r="E15" s="45" t="s">
        <v>1053</v>
      </c>
      <c r="F15" s="45" t="s">
        <v>1054</v>
      </c>
      <c r="G15" s="45" t="s">
        <v>1055</v>
      </c>
      <c r="H15" s="47" t="s">
        <v>1056</v>
      </c>
      <c r="I15" s="47" t="s">
        <v>1057</v>
      </c>
      <c r="J15" s="45" t="s">
        <v>1058</v>
      </c>
      <c r="K15" s="44" t="s">
        <v>1059</v>
      </c>
      <c r="L15" s="44"/>
    </row>
    <row r="16" spans="1:12">
      <c r="A16" s="81"/>
      <c r="B16" s="82" t="s">
        <v>1060</v>
      </c>
      <c r="C16" s="44"/>
      <c r="D16" s="44" t="s">
        <v>1061</v>
      </c>
      <c r="E16" s="45" t="s">
        <v>1062</v>
      </c>
      <c r="F16" s="45" t="s">
        <v>1063</v>
      </c>
      <c r="G16" s="45" t="s">
        <v>1064</v>
      </c>
      <c r="H16" s="47" t="s">
        <v>1065</v>
      </c>
      <c r="I16" s="47" t="s">
        <v>1066</v>
      </c>
      <c r="J16" s="45" t="s">
        <v>1067</v>
      </c>
      <c r="K16" s="44" t="s">
        <v>1068</v>
      </c>
      <c r="L16" s="44"/>
    </row>
    <row r="17" spans="1:12">
      <c r="A17" s="164" t="s">
        <v>1069</v>
      </c>
      <c r="B17" s="163" t="s">
        <v>1070</v>
      </c>
      <c r="C17" s="44" t="s">
        <v>1071</v>
      </c>
      <c r="D17" s="44" t="s">
        <v>1072</v>
      </c>
      <c r="E17" s="45" t="s">
        <v>1007</v>
      </c>
      <c r="F17" s="48" t="s">
        <v>1007</v>
      </c>
      <c r="G17" s="48" t="s">
        <v>1007</v>
      </c>
      <c r="H17" s="45"/>
      <c r="I17" s="45"/>
      <c r="J17" s="45" t="s">
        <v>1073</v>
      </c>
      <c r="K17" s="45" t="s">
        <v>1000</v>
      </c>
      <c r="L17" s="44"/>
    </row>
    <row r="18" spans="1:12">
      <c r="A18" s="162"/>
      <c r="B18" s="163"/>
      <c r="C18" s="44" t="s">
        <v>1074</v>
      </c>
      <c r="D18" s="44" t="s">
        <v>1075</v>
      </c>
      <c r="E18" s="45" t="s">
        <v>1007</v>
      </c>
      <c r="F18" s="48" t="s">
        <v>1007</v>
      </c>
      <c r="G18" s="45" t="s">
        <v>1007</v>
      </c>
      <c r="H18" s="47"/>
      <c r="I18" s="45"/>
      <c r="J18" s="45" t="s">
        <v>1076</v>
      </c>
      <c r="K18" s="45" t="s">
        <v>1000</v>
      </c>
      <c r="L18" s="44"/>
    </row>
    <row r="19" spans="1:12">
      <c r="A19" s="162"/>
      <c r="B19" s="163" t="s">
        <v>1077</v>
      </c>
      <c r="C19" s="44" t="s">
        <v>1078</v>
      </c>
      <c r="D19" s="44" t="s">
        <v>1079</v>
      </c>
      <c r="E19" s="45" t="s">
        <v>1080</v>
      </c>
      <c r="F19" s="48" t="s">
        <v>1000</v>
      </c>
      <c r="G19" s="45" t="s">
        <v>1081</v>
      </c>
      <c r="H19" s="47" t="s">
        <v>1082</v>
      </c>
      <c r="I19" s="47" t="s">
        <v>1083</v>
      </c>
      <c r="J19" s="45" t="s">
        <v>1084</v>
      </c>
      <c r="K19" s="44" t="s">
        <v>1068</v>
      </c>
      <c r="L19" s="49"/>
    </row>
    <row r="20" spans="1:12">
      <c r="A20" s="162"/>
      <c r="B20" s="163"/>
      <c r="C20" s="44" t="s">
        <v>1086</v>
      </c>
      <c r="D20" s="44" t="s">
        <v>1087</v>
      </c>
      <c r="E20" s="45" t="s">
        <v>1080</v>
      </c>
      <c r="F20" s="45" t="s">
        <v>1000</v>
      </c>
      <c r="G20" s="45" t="s">
        <v>1064</v>
      </c>
      <c r="H20" s="47" t="s">
        <v>1082</v>
      </c>
      <c r="I20" s="47" t="s">
        <v>1083</v>
      </c>
      <c r="J20" s="45" t="s">
        <v>1088</v>
      </c>
      <c r="K20" s="45" t="s">
        <v>1068</v>
      </c>
      <c r="L20" s="50"/>
    </row>
    <row r="21" spans="1:12">
      <c r="A21" s="162"/>
      <c r="B21" s="163"/>
      <c r="C21" s="44" t="s">
        <v>1089</v>
      </c>
      <c r="D21" s="44" t="s">
        <v>1090</v>
      </c>
      <c r="E21" s="45" t="s">
        <v>1062</v>
      </c>
      <c r="F21" s="45" t="s">
        <v>1007</v>
      </c>
      <c r="G21" s="45" t="s">
        <v>1081</v>
      </c>
      <c r="H21" s="47" t="s">
        <v>1082</v>
      </c>
      <c r="I21" s="47" t="s">
        <v>1083</v>
      </c>
      <c r="J21" s="45" t="s">
        <v>1091</v>
      </c>
      <c r="K21" s="45" t="s">
        <v>1068</v>
      </c>
      <c r="L21" s="50"/>
    </row>
    <row r="22" spans="1:12">
      <c r="A22" s="162"/>
      <c r="B22" s="163" t="s">
        <v>1092</v>
      </c>
      <c r="C22" s="44" t="s">
        <v>1093</v>
      </c>
      <c r="D22" s="44" t="s">
        <v>1094</v>
      </c>
      <c r="E22" s="45" t="s">
        <v>1007</v>
      </c>
      <c r="F22" s="45" t="s">
        <v>1007</v>
      </c>
      <c r="G22" s="45" t="s">
        <v>1007</v>
      </c>
      <c r="H22" s="45"/>
      <c r="I22" s="45"/>
      <c r="J22" s="45" t="s">
        <v>1095</v>
      </c>
      <c r="K22" s="45" t="s">
        <v>1000</v>
      </c>
      <c r="L22" s="44"/>
    </row>
    <row r="23" spans="1:12">
      <c r="A23" s="162"/>
      <c r="B23" s="163"/>
      <c r="C23" s="44" t="s">
        <v>1096</v>
      </c>
      <c r="D23" s="44" t="s">
        <v>1097</v>
      </c>
      <c r="E23" s="45" t="s">
        <v>1098</v>
      </c>
      <c r="F23" s="45" t="s">
        <v>1099</v>
      </c>
      <c r="G23" s="45" t="s">
        <v>1100</v>
      </c>
      <c r="H23" s="47" t="s">
        <v>1101</v>
      </c>
      <c r="I23" s="45"/>
      <c r="J23" s="45" t="s">
        <v>1102</v>
      </c>
      <c r="K23" s="44" t="s">
        <v>1103</v>
      </c>
      <c r="L23" s="44"/>
    </row>
    <row r="24" spans="1:12">
      <c r="A24" s="162"/>
      <c r="B24" s="163" t="s">
        <v>1104</v>
      </c>
      <c r="C24" s="44" t="s">
        <v>1105</v>
      </c>
      <c r="D24" s="44" t="s">
        <v>1106</v>
      </c>
      <c r="E24" s="45" t="s">
        <v>1007</v>
      </c>
      <c r="F24" s="45" t="s">
        <v>1007</v>
      </c>
      <c r="G24" s="45" t="s">
        <v>1007</v>
      </c>
      <c r="H24" s="45"/>
      <c r="I24" s="45"/>
      <c r="J24" s="45" t="s">
        <v>1107</v>
      </c>
      <c r="K24" s="45" t="s">
        <v>1000</v>
      </c>
      <c r="L24" s="44"/>
    </row>
    <row r="25" spans="1:12">
      <c r="A25" s="162"/>
      <c r="B25" s="163"/>
      <c r="C25" s="44" t="s">
        <v>1108</v>
      </c>
      <c r="D25" s="44" t="s">
        <v>1109</v>
      </c>
      <c r="E25" s="45" t="s">
        <v>1007</v>
      </c>
      <c r="F25" s="45" t="s">
        <v>1007</v>
      </c>
      <c r="G25" s="45" t="s">
        <v>1007</v>
      </c>
      <c r="H25" s="45"/>
      <c r="I25" s="45"/>
      <c r="J25" s="45" t="s">
        <v>1110</v>
      </c>
      <c r="K25" s="45" t="s">
        <v>1000</v>
      </c>
      <c r="L25" s="44"/>
    </row>
    <row r="26" spans="1:12">
      <c r="A26" s="162"/>
      <c r="B26" s="163" t="s">
        <v>1111</v>
      </c>
      <c r="C26" s="44" t="s">
        <v>1112</v>
      </c>
      <c r="D26" s="44" t="s">
        <v>1113</v>
      </c>
      <c r="E26" s="45" t="s">
        <v>1007</v>
      </c>
      <c r="F26" s="45" t="s">
        <v>1007</v>
      </c>
      <c r="G26" s="45" t="s">
        <v>1007</v>
      </c>
      <c r="H26" s="45"/>
      <c r="I26" s="45"/>
      <c r="J26" s="45" t="s">
        <v>1114</v>
      </c>
      <c r="K26" s="44" t="s">
        <v>826</v>
      </c>
      <c r="L26" s="44"/>
    </row>
    <row r="27" spans="1:12">
      <c r="A27" s="162"/>
      <c r="B27" s="163"/>
      <c r="C27" s="44" t="s">
        <v>1115</v>
      </c>
      <c r="D27" s="44" t="s">
        <v>1116</v>
      </c>
      <c r="E27" s="45" t="s">
        <v>1007</v>
      </c>
      <c r="F27" s="45" t="s">
        <v>1007</v>
      </c>
      <c r="G27" s="45" t="s">
        <v>1007</v>
      </c>
      <c r="H27" s="45"/>
      <c r="I27" s="45"/>
      <c r="J27" s="45" t="s">
        <v>1117</v>
      </c>
      <c r="K27" s="45" t="s">
        <v>1000</v>
      </c>
      <c r="L27" s="44"/>
    </row>
    <row r="28" spans="1:12">
      <c r="A28" s="162"/>
      <c r="B28" s="163"/>
      <c r="C28" s="44" t="s">
        <v>1118</v>
      </c>
      <c r="D28" s="44" t="s">
        <v>1119</v>
      </c>
      <c r="E28" s="45" t="s">
        <v>1007</v>
      </c>
      <c r="F28" s="45" t="s">
        <v>1007</v>
      </c>
      <c r="G28" s="45" t="s">
        <v>1007</v>
      </c>
      <c r="H28" s="45"/>
      <c r="I28" s="45"/>
      <c r="J28" s="45" t="s">
        <v>1120</v>
      </c>
      <c r="K28" s="45" t="s">
        <v>1000</v>
      </c>
      <c r="L28" s="44"/>
    </row>
    <row r="29" spans="1:12">
      <c r="A29" s="162"/>
      <c r="B29" s="163"/>
      <c r="C29" s="44" t="s">
        <v>1121</v>
      </c>
      <c r="D29" s="44" t="s">
        <v>1122</v>
      </c>
      <c r="E29" s="45" t="s">
        <v>1007</v>
      </c>
      <c r="F29" s="45" t="s">
        <v>1007</v>
      </c>
      <c r="G29" s="45" t="s">
        <v>1007</v>
      </c>
      <c r="H29" s="45"/>
      <c r="I29" s="45"/>
      <c r="J29" s="45" t="s">
        <v>1123</v>
      </c>
      <c r="K29" s="45" t="s">
        <v>1000</v>
      </c>
      <c r="L29" s="44"/>
    </row>
    <row r="30" spans="1:12">
      <c r="A30" s="162"/>
      <c r="B30" s="163" t="s">
        <v>1124</v>
      </c>
      <c r="C30" s="44" t="s">
        <v>1125</v>
      </c>
      <c r="D30" s="44" t="s">
        <v>1126</v>
      </c>
      <c r="E30" s="45" t="s">
        <v>1007</v>
      </c>
      <c r="F30" s="45" t="s">
        <v>1007</v>
      </c>
      <c r="G30" s="45" t="s">
        <v>1007</v>
      </c>
      <c r="H30" s="45"/>
      <c r="I30" s="45"/>
      <c r="J30" s="45" t="s">
        <v>1127</v>
      </c>
      <c r="K30" s="45" t="s">
        <v>1000</v>
      </c>
      <c r="L30" s="44"/>
    </row>
    <row r="31" spans="1:12">
      <c r="A31" s="162"/>
      <c r="B31" s="163"/>
      <c r="C31" s="44" t="s">
        <v>1128</v>
      </c>
      <c r="D31" s="44" t="s">
        <v>1129</v>
      </c>
      <c r="E31" s="45" t="s">
        <v>1007</v>
      </c>
      <c r="F31" s="45" t="s">
        <v>1007</v>
      </c>
      <c r="G31" s="45" t="s">
        <v>1007</v>
      </c>
      <c r="H31" s="45"/>
      <c r="I31" s="45"/>
      <c r="J31" s="45" t="s">
        <v>1130</v>
      </c>
      <c r="K31" s="45" t="s">
        <v>1000</v>
      </c>
      <c r="L31" s="44"/>
    </row>
    <row r="32" spans="1:12">
      <c r="A32" s="162"/>
      <c r="B32" s="163"/>
      <c r="C32" s="44" t="s">
        <v>1131</v>
      </c>
      <c r="D32" s="44" t="s">
        <v>1132</v>
      </c>
      <c r="E32" s="45" t="s">
        <v>1007</v>
      </c>
      <c r="F32" s="45" t="s">
        <v>1007</v>
      </c>
      <c r="G32" s="45" t="s">
        <v>1007</v>
      </c>
      <c r="H32" s="45"/>
      <c r="I32" s="45"/>
      <c r="J32" s="45" t="s">
        <v>1133</v>
      </c>
      <c r="K32" s="44" t="s">
        <v>1134</v>
      </c>
      <c r="L32" s="44"/>
    </row>
    <row r="33" spans="1:12">
      <c r="A33" s="162"/>
      <c r="B33" s="163"/>
      <c r="C33" s="44" t="s">
        <v>1135</v>
      </c>
      <c r="D33" s="44" t="s">
        <v>1136</v>
      </c>
      <c r="E33" s="45" t="s">
        <v>1007</v>
      </c>
      <c r="F33" s="45" t="s">
        <v>1007</v>
      </c>
      <c r="G33" s="45" t="s">
        <v>1007</v>
      </c>
      <c r="H33" s="45"/>
      <c r="I33" s="45"/>
      <c r="J33" s="45" t="s">
        <v>1137</v>
      </c>
      <c r="K33" s="45" t="s">
        <v>1000</v>
      </c>
      <c r="L33" s="44"/>
    </row>
    <row r="34" spans="1:12">
      <c r="A34" s="162"/>
      <c r="B34" s="82" t="s">
        <v>1138</v>
      </c>
      <c r="C34" s="44"/>
      <c r="D34" s="44" t="s">
        <v>1139</v>
      </c>
      <c r="E34" s="45" t="s">
        <v>1007</v>
      </c>
      <c r="F34" s="45" t="s">
        <v>1007</v>
      </c>
      <c r="G34" s="45" t="s">
        <v>1007</v>
      </c>
      <c r="H34" s="45"/>
      <c r="I34" s="45"/>
      <c r="J34" s="45" t="s">
        <v>1140</v>
      </c>
      <c r="K34" s="45" t="s">
        <v>1000</v>
      </c>
      <c r="L34" s="44"/>
    </row>
    <row r="35" spans="1:12">
      <c r="A35" s="162"/>
      <c r="B35" s="82" t="s">
        <v>1141</v>
      </c>
      <c r="C35" s="44"/>
      <c r="D35" s="44" t="s">
        <v>1142</v>
      </c>
      <c r="E35" s="45" t="s">
        <v>1007</v>
      </c>
      <c r="F35" s="45" t="s">
        <v>1143</v>
      </c>
      <c r="G35" s="45" t="s">
        <v>1144</v>
      </c>
      <c r="H35" s="47" t="s">
        <v>1145</v>
      </c>
      <c r="I35" s="47" t="s">
        <v>1146</v>
      </c>
      <c r="J35" s="45" t="s">
        <v>1147</v>
      </c>
      <c r="K35" s="44" t="s">
        <v>1148</v>
      </c>
      <c r="L35" s="44"/>
    </row>
    <row r="36" spans="1:12">
      <c r="A36" s="162"/>
      <c r="B36" s="82" t="s">
        <v>1149</v>
      </c>
      <c r="C36" s="44"/>
      <c r="D36" s="44" t="s">
        <v>1150</v>
      </c>
      <c r="E36" s="45" t="s">
        <v>1007</v>
      </c>
      <c r="F36" s="45" t="s">
        <v>1007</v>
      </c>
      <c r="G36" s="45" t="s">
        <v>1007</v>
      </c>
      <c r="H36" s="45"/>
      <c r="I36" s="45"/>
      <c r="J36" s="45" t="s">
        <v>1151</v>
      </c>
      <c r="K36" s="44" t="s">
        <v>1020</v>
      </c>
      <c r="L36" s="44"/>
    </row>
    <row r="37" spans="1:12">
      <c r="A37" s="162"/>
      <c r="B37" s="82" t="s">
        <v>1152</v>
      </c>
      <c r="C37" s="44"/>
      <c r="D37" s="44" t="s">
        <v>1153</v>
      </c>
      <c r="E37" s="45" t="s">
        <v>1007</v>
      </c>
      <c r="F37" s="45" t="s">
        <v>1007</v>
      </c>
      <c r="G37" s="45" t="s">
        <v>1007</v>
      </c>
      <c r="H37" s="45"/>
      <c r="I37" s="45"/>
      <c r="J37" s="45" t="s">
        <v>1154</v>
      </c>
      <c r="K37" s="45" t="s">
        <v>1000</v>
      </c>
      <c r="L37" s="44"/>
    </row>
    <row r="38" spans="1:12">
      <c r="A38" s="162"/>
      <c r="B38" s="82" t="s">
        <v>1155</v>
      </c>
      <c r="C38" s="44"/>
      <c r="D38" s="44" t="s">
        <v>1156</v>
      </c>
      <c r="E38" s="45" t="s">
        <v>1007</v>
      </c>
      <c r="F38" s="45" t="s">
        <v>1007</v>
      </c>
      <c r="G38" s="45" t="s">
        <v>1007</v>
      </c>
      <c r="H38" s="45"/>
      <c r="I38" s="45"/>
      <c r="J38" s="45" t="s">
        <v>1157</v>
      </c>
      <c r="K38" s="44" t="s">
        <v>1103</v>
      </c>
      <c r="L38" s="44"/>
    </row>
    <row r="39" spans="1:12" ht="32">
      <c r="A39" s="162"/>
      <c r="B39" s="82" t="s">
        <v>1158</v>
      </c>
      <c r="C39" s="44"/>
      <c r="D39" s="44" t="s">
        <v>1159</v>
      </c>
      <c r="E39" s="45" t="s">
        <v>1160</v>
      </c>
      <c r="F39" s="45" t="s">
        <v>1161</v>
      </c>
      <c r="G39" s="45" t="s">
        <v>1162</v>
      </c>
      <c r="H39" s="45" t="s">
        <v>1000</v>
      </c>
      <c r="I39" s="47" t="s">
        <v>1163</v>
      </c>
      <c r="J39" s="45" t="s">
        <v>1164</v>
      </c>
      <c r="K39" s="44" t="s">
        <v>1165</v>
      </c>
      <c r="L39" s="44"/>
    </row>
    <row r="40" spans="1:12">
      <c r="A40" s="162"/>
      <c r="B40" s="82" t="s">
        <v>1166</v>
      </c>
      <c r="C40" s="44"/>
      <c r="D40" s="44" t="s">
        <v>1167</v>
      </c>
      <c r="E40" s="45" t="s">
        <v>1007</v>
      </c>
      <c r="F40" s="45" t="s">
        <v>1007</v>
      </c>
      <c r="G40" s="45" t="s">
        <v>1007</v>
      </c>
      <c r="H40" s="45"/>
      <c r="I40" s="45"/>
      <c r="J40" s="45" t="s">
        <v>1168</v>
      </c>
      <c r="K40" s="45" t="s">
        <v>1000</v>
      </c>
      <c r="L40" s="44"/>
    </row>
    <row r="41" spans="1:12">
      <c r="A41" s="162"/>
      <c r="B41" s="82" t="s">
        <v>1169</v>
      </c>
      <c r="C41" s="44"/>
      <c r="D41" s="44" t="s">
        <v>1170</v>
      </c>
      <c r="E41" s="45" t="s">
        <v>1007</v>
      </c>
      <c r="F41" s="45" t="s">
        <v>1171</v>
      </c>
      <c r="G41" s="45" t="s">
        <v>1172</v>
      </c>
      <c r="H41" s="47" t="s">
        <v>1173</v>
      </c>
      <c r="I41" s="47" t="s">
        <v>1174</v>
      </c>
      <c r="J41" s="45" t="s">
        <v>1175</v>
      </c>
      <c r="K41" s="44" t="s">
        <v>1176</v>
      </c>
      <c r="L41" s="44"/>
    </row>
    <row r="42" spans="1:12">
      <c r="A42" s="162"/>
      <c r="B42" s="82" t="s">
        <v>1177</v>
      </c>
      <c r="C42" s="44"/>
      <c r="D42" s="51" t="s">
        <v>1178</v>
      </c>
      <c r="E42" s="45" t="s">
        <v>1007</v>
      </c>
      <c r="F42" s="45" t="s">
        <v>1007</v>
      </c>
      <c r="G42" s="45" t="s">
        <v>1007</v>
      </c>
      <c r="H42" s="45"/>
      <c r="I42" s="45"/>
      <c r="J42" s="45" t="s">
        <v>1179</v>
      </c>
      <c r="K42" s="45" t="s">
        <v>1000</v>
      </c>
      <c r="L42" s="44"/>
    </row>
    <row r="43" spans="1:12">
      <c r="A43" s="162"/>
      <c r="B43" s="163" t="s">
        <v>1180</v>
      </c>
      <c r="C43" s="44" t="s">
        <v>1181</v>
      </c>
      <c r="D43" s="51" t="s">
        <v>1182</v>
      </c>
      <c r="E43" s="45" t="s">
        <v>1007</v>
      </c>
      <c r="F43" s="45" t="s">
        <v>1007</v>
      </c>
      <c r="G43" s="45" t="s">
        <v>1007</v>
      </c>
      <c r="H43" s="45"/>
      <c r="I43" s="45"/>
      <c r="J43" s="45" t="s">
        <v>1183</v>
      </c>
      <c r="K43" s="44" t="s">
        <v>1184</v>
      </c>
      <c r="L43" s="44"/>
    </row>
    <row r="44" spans="1:12">
      <c r="A44" s="162"/>
      <c r="B44" s="163"/>
      <c r="C44" s="44" t="s">
        <v>1185</v>
      </c>
      <c r="D44" s="51" t="s">
        <v>1186</v>
      </c>
      <c r="E44" s="45" t="s">
        <v>1007</v>
      </c>
      <c r="F44" s="45" t="s">
        <v>1007</v>
      </c>
      <c r="G44" s="45" t="s">
        <v>1007</v>
      </c>
      <c r="H44" s="45"/>
      <c r="I44" s="45"/>
      <c r="J44" s="45" t="s">
        <v>1187</v>
      </c>
      <c r="K44" s="44" t="s">
        <v>1188</v>
      </c>
      <c r="L44" s="44"/>
    </row>
    <row r="45" spans="1:12">
      <c r="A45" s="162"/>
      <c r="B45" s="163"/>
      <c r="C45" s="44" t="s">
        <v>1189</v>
      </c>
      <c r="D45" s="51" t="s">
        <v>1190</v>
      </c>
      <c r="E45" s="45" t="s">
        <v>1007</v>
      </c>
      <c r="F45" s="45" t="s">
        <v>1007</v>
      </c>
      <c r="G45" s="45" t="s">
        <v>1007</v>
      </c>
      <c r="H45" s="45"/>
      <c r="I45" s="45"/>
      <c r="J45" s="45" t="s">
        <v>1191</v>
      </c>
      <c r="K45" s="44" t="s">
        <v>1188</v>
      </c>
      <c r="L45" s="44"/>
    </row>
    <row r="46" spans="1:12">
      <c r="A46" s="162"/>
      <c r="B46" s="163"/>
      <c r="C46" s="44" t="s">
        <v>1192</v>
      </c>
      <c r="D46" s="51" t="s">
        <v>1193</v>
      </c>
      <c r="E46" s="45" t="s">
        <v>1007</v>
      </c>
      <c r="F46" s="45" t="s">
        <v>1007</v>
      </c>
      <c r="G46" s="45" t="s">
        <v>1007</v>
      </c>
      <c r="H46" s="47"/>
      <c r="I46" s="45"/>
      <c r="J46" s="45" t="s">
        <v>1194</v>
      </c>
      <c r="K46" s="44" t="s">
        <v>1188</v>
      </c>
      <c r="L46" s="44"/>
    </row>
    <row r="47" spans="1:12">
      <c r="A47" s="162"/>
      <c r="B47" s="82" t="s">
        <v>1195</v>
      </c>
      <c r="C47" s="44"/>
      <c r="D47" s="51" t="s">
        <v>1196</v>
      </c>
      <c r="E47" s="45" t="s">
        <v>1007</v>
      </c>
      <c r="F47" s="45" t="s">
        <v>1007</v>
      </c>
      <c r="G47" s="45" t="s">
        <v>1007</v>
      </c>
      <c r="H47" s="45"/>
      <c r="I47" s="45"/>
      <c r="J47" s="45" t="s">
        <v>1197</v>
      </c>
      <c r="K47" s="44" t="s">
        <v>1198</v>
      </c>
      <c r="L47" s="44"/>
    </row>
    <row r="48" spans="1:12">
      <c r="A48" s="162"/>
      <c r="B48" s="82" t="s">
        <v>1199</v>
      </c>
      <c r="C48" s="44"/>
      <c r="D48" s="51" t="s">
        <v>1200</v>
      </c>
      <c r="E48" s="45" t="s">
        <v>1007</v>
      </c>
      <c r="F48" s="45" t="s">
        <v>1007</v>
      </c>
      <c r="G48" s="45" t="s">
        <v>1007</v>
      </c>
      <c r="H48" s="45"/>
      <c r="I48" s="45"/>
      <c r="J48" s="45" t="s">
        <v>1201</v>
      </c>
      <c r="K48" s="44" t="s">
        <v>1202</v>
      </c>
      <c r="L48" s="44"/>
    </row>
    <row r="49" spans="1:12">
      <c r="A49" s="162"/>
      <c r="B49" s="82" t="s">
        <v>1203</v>
      </c>
      <c r="C49" s="44"/>
      <c r="D49" s="51" t="s">
        <v>1204</v>
      </c>
      <c r="E49" s="45" t="s">
        <v>1205</v>
      </c>
      <c r="F49" s="45" t="s">
        <v>1206</v>
      </c>
      <c r="G49" s="45" t="s">
        <v>1207</v>
      </c>
      <c r="H49" s="47" t="s">
        <v>1208</v>
      </c>
      <c r="I49" s="47" t="s">
        <v>1209</v>
      </c>
      <c r="J49" s="45" t="s">
        <v>1210</v>
      </c>
      <c r="K49" s="44" t="s">
        <v>1211</v>
      </c>
      <c r="L49" s="44"/>
    </row>
    <row r="50" spans="1:12">
      <c r="A50" s="162"/>
      <c r="B50" s="163" t="s">
        <v>1212</v>
      </c>
      <c r="C50" s="44" t="s">
        <v>1213</v>
      </c>
      <c r="D50" s="51" t="s">
        <v>1214</v>
      </c>
      <c r="E50" s="45" t="s">
        <v>1007</v>
      </c>
      <c r="F50" s="45" t="s">
        <v>1007</v>
      </c>
      <c r="G50" s="45" t="s">
        <v>1000</v>
      </c>
      <c r="H50" s="47" t="s">
        <v>1215</v>
      </c>
      <c r="I50" s="47" t="s">
        <v>1216</v>
      </c>
      <c r="J50" s="45" t="s">
        <v>1217</v>
      </c>
      <c r="K50" s="44" t="s">
        <v>1068</v>
      </c>
      <c r="L50" s="44"/>
    </row>
    <row r="51" spans="1:12">
      <c r="A51" s="162"/>
      <c r="B51" s="163"/>
      <c r="C51" s="44" t="s">
        <v>1218</v>
      </c>
      <c r="D51" s="51" t="s">
        <v>1219</v>
      </c>
      <c r="E51" s="45" t="s">
        <v>1062</v>
      </c>
      <c r="F51" s="45" t="s">
        <v>1007</v>
      </c>
      <c r="G51" s="45" t="s">
        <v>1064</v>
      </c>
      <c r="H51" s="47" t="s">
        <v>1065</v>
      </c>
      <c r="I51" s="47" t="s">
        <v>1066</v>
      </c>
      <c r="J51" s="45" t="s">
        <v>1220</v>
      </c>
      <c r="K51" s="44" t="s">
        <v>1221</v>
      </c>
      <c r="L51" s="44"/>
    </row>
    <row r="52" spans="1:12">
      <c r="A52" s="162"/>
      <c r="B52" s="163"/>
      <c r="C52" s="44" t="s">
        <v>1222</v>
      </c>
      <c r="D52" s="51" t="s">
        <v>1223</v>
      </c>
      <c r="E52" s="45" t="s">
        <v>1007</v>
      </c>
      <c r="F52" s="45" t="s">
        <v>1007</v>
      </c>
      <c r="G52" s="45" t="s">
        <v>1007</v>
      </c>
      <c r="H52" s="45"/>
      <c r="I52" s="45"/>
      <c r="J52" s="45" t="s">
        <v>1224</v>
      </c>
      <c r="K52" s="44" t="s">
        <v>1225</v>
      </c>
      <c r="L52" s="44"/>
    </row>
    <row r="53" spans="1:12">
      <c r="A53" s="162"/>
      <c r="B53" s="163"/>
      <c r="C53" s="44" t="s">
        <v>1226</v>
      </c>
      <c r="D53" s="51" t="s">
        <v>1227</v>
      </c>
      <c r="E53" s="45" t="s">
        <v>1080</v>
      </c>
      <c r="F53" s="45" t="s">
        <v>1007</v>
      </c>
      <c r="G53" s="45" t="s">
        <v>1007</v>
      </c>
      <c r="H53" s="47" t="s">
        <v>1215</v>
      </c>
      <c r="I53" s="47" t="s">
        <v>1216</v>
      </c>
      <c r="J53" s="45" t="s">
        <v>1228</v>
      </c>
      <c r="K53" s="44" t="s">
        <v>1068</v>
      </c>
      <c r="L53" s="44"/>
    </row>
    <row r="54" spans="1:12">
      <c r="A54" s="162"/>
      <c r="B54" s="163"/>
      <c r="C54" s="44" t="s">
        <v>1229</v>
      </c>
      <c r="D54" s="51" t="s">
        <v>1230</v>
      </c>
      <c r="E54" s="45" t="s">
        <v>1007</v>
      </c>
      <c r="F54" s="45" t="s">
        <v>1007</v>
      </c>
      <c r="G54" s="45" t="s">
        <v>1231</v>
      </c>
      <c r="H54" s="45" t="s">
        <v>1000</v>
      </c>
      <c r="I54" s="45" t="s">
        <v>1007</v>
      </c>
      <c r="J54" s="45" t="s">
        <v>1232</v>
      </c>
      <c r="K54" s="44" t="s">
        <v>1225</v>
      </c>
      <c r="L54" s="44"/>
    </row>
    <row r="55" spans="1:12">
      <c r="A55" s="162"/>
      <c r="B55" s="82" t="s">
        <v>1233</v>
      </c>
      <c r="C55" s="44"/>
      <c r="D55" s="51" t="s">
        <v>1234</v>
      </c>
      <c r="E55" s="45" t="s">
        <v>1007</v>
      </c>
      <c r="F55" s="45" t="s">
        <v>1007</v>
      </c>
      <c r="G55" s="45" t="s">
        <v>1007</v>
      </c>
      <c r="H55" s="45" t="s">
        <v>1007</v>
      </c>
      <c r="I55" s="45" t="s">
        <v>1007</v>
      </c>
      <c r="J55" s="45" t="s">
        <v>1235</v>
      </c>
      <c r="K55" s="45" t="s">
        <v>1000</v>
      </c>
      <c r="L55" s="44"/>
    </row>
    <row r="56" spans="1:12">
      <c r="A56" s="162"/>
      <c r="B56" s="82" t="s">
        <v>1236</v>
      </c>
      <c r="C56" s="44"/>
      <c r="D56" s="51" t="s">
        <v>1237</v>
      </c>
      <c r="E56" s="45" t="s">
        <v>1007</v>
      </c>
      <c r="F56" s="45" t="s">
        <v>1007</v>
      </c>
      <c r="G56" s="45" t="s">
        <v>1007</v>
      </c>
      <c r="H56" s="45" t="s">
        <v>1007</v>
      </c>
      <c r="I56" s="45" t="s">
        <v>1007</v>
      </c>
      <c r="J56" s="45" t="s">
        <v>1238</v>
      </c>
      <c r="K56" s="45" t="s">
        <v>1000</v>
      </c>
      <c r="L56" s="44"/>
    </row>
    <row r="57" spans="1:12">
      <c r="A57" s="162"/>
      <c r="B57" s="163" t="s">
        <v>1239</v>
      </c>
      <c r="C57" s="44" t="s">
        <v>1240</v>
      </c>
      <c r="D57" s="51" t="s">
        <v>1241</v>
      </c>
      <c r="E57" s="45" t="s">
        <v>1242</v>
      </c>
      <c r="F57" s="45" t="s">
        <v>1243</v>
      </c>
      <c r="G57" s="45" t="s">
        <v>1244</v>
      </c>
      <c r="H57" s="47" t="s">
        <v>1245</v>
      </c>
      <c r="I57" s="47" t="s">
        <v>1246</v>
      </c>
      <c r="J57" s="45" t="s">
        <v>1247</v>
      </c>
      <c r="K57" s="44" t="s">
        <v>1248</v>
      </c>
      <c r="L57" s="44"/>
    </row>
    <row r="58" spans="1:12">
      <c r="A58" s="162"/>
      <c r="B58" s="163"/>
      <c r="C58" s="44" t="s">
        <v>1249</v>
      </c>
      <c r="D58" s="51" t="s">
        <v>1250</v>
      </c>
      <c r="E58" s="45" t="s">
        <v>1251</v>
      </c>
      <c r="F58" s="45" t="s">
        <v>1252</v>
      </c>
      <c r="G58" s="45" t="s">
        <v>1253</v>
      </c>
      <c r="H58" s="47" t="s">
        <v>1254</v>
      </c>
      <c r="I58" s="47" t="s">
        <v>1255</v>
      </c>
      <c r="J58" s="45" t="s">
        <v>1256</v>
      </c>
      <c r="K58" s="44" t="s">
        <v>1257</v>
      </c>
      <c r="L58" s="44"/>
    </row>
    <row r="59" spans="1:12">
      <c r="A59" s="162"/>
      <c r="B59" s="163"/>
      <c r="C59" s="44" t="s">
        <v>1258</v>
      </c>
      <c r="D59" s="51" t="s">
        <v>1259</v>
      </c>
      <c r="E59" s="45" t="s">
        <v>1260</v>
      </c>
      <c r="F59" s="45" t="s">
        <v>1261</v>
      </c>
      <c r="G59" s="45" t="s">
        <v>1262</v>
      </c>
      <c r="H59" s="47" t="s">
        <v>1263</v>
      </c>
      <c r="I59" s="47" t="s">
        <v>1264</v>
      </c>
      <c r="J59" s="45" t="s">
        <v>1265</v>
      </c>
      <c r="K59" s="44" t="s">
        <v>1266</v>
      </c>
      <c r="L59" s="44"/>
    </row>
    <row r="60" spans="1:12">
      <c r="A60" s="162"/>
      <c r="B60" s="163"/>
      <c r="C60" s="44" t="s">
        <v>1267</v>
      </c>
      <c r="D60" s="51" t="s">
        <v>1268</v>
      </c>
      <c r="E60" s="45" t="s">
        <v>1269</v>
      </c>
      <c r="F60" s="45" t="s">
        <v>1270</v>
      </c>
      <c r="G60" s="45" t="s">
        <v>1271</v>
      </c>
      <c r="H60" s="47" t="s">
        <v>1272</v>
      </c>
      <c r="I60" s="47" t="s">
        <v>1273</v>
      </c>
      <c r="J60" s="45" t="s">
        <v>1274</v>
      </c>
      <c r="K60" s="44" t="s">
        <v>1275</v>
      </c>
      <c r="L60" s="44"/>
    </row>
    <row r="61" spans="1:12">
      <c r="A61" s="162"/>
      <c r="B61" s="163"/>
      <c r="C61" s="44" t="s">
        <v>1276</v>
      </c>
      <c r="D61" s="51" t="s">
        <v>1277</v>
      </c>
      <c r="E61" s="45" t="s">
        <v>1278</v>
      </c>
      <c r="F61" s="45" t="s">
        <v>1279</v>
      </c>
      <c r="G61" s="45" t="s">
        <v>1280</v>
      </c>
      <c r="H61" s="47" t="s">
        <v>1281</v>
      </c>
      <c r="I61" s="47" t="s">
        <v>1246</v>
      </c>
      <c r="J61" s="45" t="s">
        <v>1282</v>
      </c>
      <c r="K61" s="44" t="s">
        <v>899</v>
      </c>
      <c r="L61" s="44"/>
    </row>
    <row r="62" spans="1:12">
      <c r="A62" s="162"/>
      <c r="B62" s="163"/>
      <c r="C62" s="44" t="s">
        <v>1283</v>
      </c>
      <c r="D62" s="51" t="s">
        <v>1284</v>
      </c>
      <c r="E62" s="45" t="s">
        <v>1007</v>
      </c>
      <c r="F62" s="45" t="s">
        <v>1007</v>
      </c>
      <c r="G62" s="45" t="s">
        <v>1007</v>
      </c>
      <c r="H62" s="45" t="s">
        <v>1007</v>
      </c>
      <c r="I62" s="45" t="s">
        <v>1007</v>
      </c>
      <c r="J62" s="45" t="s">
        <v>1285</v>
      </c>
      <c r="K62" s="44" t="s">
        <v>899</v>
      </c>
      <c r="L62" s="44"/>
    </row>
    <row r="63" spans="1:12">
      <c r="A63" s="162"/>
      <c r="B63" s="163" t="s">
        <v>1286</v>
      </c>
      <c r="C63" s="44" t="s">
        <v>1287</v>
      </c>
      <c r="D63" s="51" t="s">
        <v>1288</v>
      </c>
      <c r="E63" s="45" t="s">
        <v>1007</v>
      </c>
      <c r="F63" s="45" t="s">
        <v>1007</v>
      </c>
      <c r="G63" s="45" t="s">
        <v>1289</v>
      </c>
      <c r="H63" s="47" t="s">
        <v>1290</v>
      </c>
      <c r="I63" s="45" t="s">
        <v>1007</v>
      </c>
      <c r="J63" s="45" t="s">
        <v>1291</v>
      </c>
      <c r="K63" s="45" t="s">
        <v>1292</v>
      </c>
      <c r="L63" s="44"/>
    </row>
    <row r="64" spans="1:12">
      <c r="A64" s="162"/>
      <c r="B64" s="163"/>
      <c r="C64" s="44" t="s">
        <v>1293</v>
      </c>
      <c r="D64" s="51" t="s">
        <v>1294</v>
      </c>
      <c r="E64" s="45" t="s">
        <v>1007</v>
      </c>
      <c r="F64" s="45" t="s">
        <v>1007</v>
      </c>
      <c r="G64" s="45" t="s">
        <v>1000</v>
      </c>
      <c r="H64" s="47" t="s">
        <v>1000</v>
      </c>
      <c r="I64" s="45" t="s">
        <v>1007</v>
      </c>
      <c r="J64" s="45" t="s">
        <v>1295</v>
      </c>
      <c r="K64" s="44" t="s">
        <v>1202</v>
      </c>
      <c r="L64" s="44"/>
    </row>
    <row r="65" spans="1:12">
      <c r="A65" s="162"/>
      <c r="B65" s="163"/>
      <c r="C65" s="44" t="s">
        <v>1296</v>
      </c>
      <c r="D65" s="51" t="s">
        <v>1297</v>
      </c>
      <c r="E65" s="45" t="s">
        <v>1007</v>
      </c>
      <c r="F65" s="45" t="s">
        <v>1007</v>
      </c>
      <c r="G65" s="45" t="s">
        <v>1007</v>
      </c>
      <c r="H65" s="47" t="s">
        <v>1007</v>
      </c>
      <c r="I65" s="45" t="s">
        <v>1007</v>
      </c>
      <c r="J65" s="45" t="s">
        <v>1298</v>
      </c>
      <c r="K65" s="44" t="s">
        <v>1202</v>
      </c>
      <c r="L65" s="44"/>
    </row>
    <row r="66" spans="1:12">
      <c r="A66" s="162"/>
      <c r="B66" s="163"/>
      <c r="C66" s="44" t="s">
        <v>1299</v>
      </c>
      <c r="D66" s="51" t="s">
        <v>1300</v>
      </c>
      <c r="E66" s="45" t="s">
        <v>1007</v>
      </c>
      <c r="F66" s="45" t="s">
        <v>1007</v>
      </c>
      <c r="G66" s="45" t="s">
        <v>1007</v>
      </c>
      <c r="H66" s="47" t="s">
        <v>1007</v>
      </c>
      <c r="I66" s="45" t="s">
        <v>1007</v>
      </c>
      <c r="J66" s="45" t="s">
        <v>1301</v>
      </c>
      <c r="K66" s="44" t="s">
        <v>1202</v>
      </c>
      <c r="L66" s="44"/>
    </row>
    <row r="67" spans="1:12">
      <c r="A67" s="162"/>
      <c r="B67" s="82" t="s">
        <v>1302</v>
      </c>
      <c r="C67" s="44"/>
      <c r="D67" s="51" t="s">
        <v>1303</v>
      </c>
      <c r="E67" s="45" t="s">
        <v>1007</v>
      </c>
      <c r="F67" s="45" t="s">
        <v>1304</v>
      </c>
      <c r="G67" s="45" t="s">
        <v>1305</v>
      </c>
      <c r="H67" s="47" t="s">
        <v>1306</v>
      </c>
      <c r="I67" s="47" t="s">
        <v>1307</v>
      </c>
      <c r="J67" s="45" t="s">
        <v>1308</v>
      </c>
      <c r="K67" s="44" t="s">
        <v>1309</v>
      </c>
      <c r="L67" s="44"/>
    </row>
    <row r="68" spans="1:12">
      <c r="A68" s="162"/>
      <c r="B68" s="163" t="s">
        <v>1310</v>
      </c>
      <c r="C68" s="44" t="s">
        <v>1311</v>
      </c>
      <c r="D68" s="51" t="s">
        <v>1312</v>
      </c>
      <c r="E68" s="45" t="s">
        <v>1007</v>
      </c>
      <c r="F68" s="45" t="s">
        <v>1007</v>
      </c>
      <c r="G68" s="45" t="s">
        <v>1007</v>
      </c>
      <c r="H68" s="45"/>
      <c r="I68" s="45"/>
      <c r="J68" s="45" t="s">
        <v>1313</v>
      </c>
      <c r="K68" s="45" t="s">
        <v>1000</v>
      </c>
      <c r="L68" s="44"/>
    </row>
    <row r="69" spans="1:12">
      <c r="A69" s="162"/>
      <c r="B69" s="163"/>
      <c r="C69" s="44" t="s">
        <v>1314</v>
      </c>
      <c r="D69" s="51" t="s">
        <v>1315</v>
      </c>
      <c r="E69" s="45" t="s">
        <v>1316</v>
      </c>
      <c r="F69" s="45" t="s">
        <v>1317</v>
      </c>
      <c r="G69" s="45" t="s">
        <v>1318</v>
      </c>
      <c r="H69" s="47" t="s">
        <v>1319</v>
      </c>
      <c r="I69" s="47" t="s">
        <v>1320</v>
      </c>
      <c r="J69" s="45" t="s">
        <v>1321</v>
      </c>
      <c r="K69" s="44" t="s">
        <v>1322</v>
      </c>
      <c r="L69" s="44"/>
    </row>
    <row r="70" spans="1:12">
      <c r="A70" s="162"/>
      <c r="B70" s="82" t="s">
        <v>1323</v>
      </c>
      <c r="C70" s="44"/>
      <c r="D70" s="51" t="s">
        <v>1324</v>
      </c>
      <c r="E70" s="45" t="s">
        <v>1325</v>
      </c>
      <c r="F70" s="45" t="s">
        <v>1326</v>
      </c>
      <c r="G70" s="45" t="s">
        <v>1327</v>
      </c>
      <c r="H70" s="47" t="s">
        <v>1328</v>
      </c>
      <c r="I70" s="47" t="s">
        <v>1329</v>
      </c>
      <c r="J70" s="45" t="s">
        <v>1330</v>
      </c>
      <c r="K70" s="44" t="s">
        <v>1331</v>
      </c>
      <c r="L70" s="44"/>
    </row>
    <row r="71" spans="1:12">
      <c r="A71" s="162"/>
      <c r="B71" s="82" t="s">
        <v>1332</v>
      </c>
      <c r="C71" s="44"/>
      <c r="D71" s="51" t="s">
        <v>1333</v>
      </c>
      <c r="E71" s="45" t="s">
        <v>1007</v>
      </c>
      <c r="F71" s="45" t="s">
        <v>1007</v>
      </c>
      <c r="G71" s="45" t="s">
        <v>1007</v>
      </c>
      <c r="H71" s="45"/>
      <c r="I71" s="45"/>
      <c r="J71" s="45" t="s">
        <v>1334</v>
      </c>
      <c r="K71" s="45" t="s">
        <v>1000</v>
      </c>
      <c r="L71" s="44"/>
    </row>
    <row r="72" spans="1:12">
      <c r="A72" s="162"/>
      <c r="B72" s="82" t="s">
        <v>1335</v>
      </c>
      <c r="C72" s="44"/>
      <c r="D72" s="51" t="s">
        <v>1336</v>
      </c>
      <c r="E72" s="45" t="s">
        <v>1337</v>
      </c>
      <c r="F72" s="45" t="s">
        <v>1338</v>
      </c>
      <c r="G72" s="45" t="s">
        <v>1339</v>
      </c>
      <c r="H72" s="47" t="s">
        <v>1328</v>
      </c>
      <c r="I72" s="47" t="s">
        <v>1340</v>
      </c>
      <c r="J72" s="45" t="s">
        <v>1341</v>
      </c>
      <c r="K72" s="44" t="s">
        <v>1342</v>
      </c>
      <c r="L72" s="44"/>
    </row>
    <row r="73" spans="1:12">
      <c r="A73" s="162"/>
      <c r="B73" s="82" t="s">
        <v>1343</v>
      </c>
      <c r="C73" s="44"/>
      <c r="D73" s="51" t="s">
        <v>1344</v>
      </c>
      <c r="E73" s="45" t="s">
        <v>1007</v>
      </c>
      <c r="F73" s="45" t="s">
        <v>1007</v>
      </c>
      <c r="G73" s="45" t="s">
        <v>1007</v>
      </c>
      <c r="H73" s="45"/>
      <c r="I73" s="45"/>
      <c r="J73" s="45" t="s">
        <v>1345</v>
      </c>
      <c r="K73" s="45" t="s">
        <v>1000</v>
      </c>
      <c r="L73" s="44"/>
    </row>
    <row r="74" spans="1:12">
      <c r="A74" s="162"/>
      <c r="B74" s="82" t="s">
        <v>1346</v>
      </c>
      <c r="C74" s="44"/>
      <c r="D74" s="51" t="s">
        <v>1347</v>
      </c>
      <c r="E74" s="45" t="s">
        <v>1007</v>
      </c>
      <c r="F74" s="45" t="s">
        <v>1007</v>
      </c>
      <c r="G74" s="45" t="s">
        <v>1007</v>
      </c>
      <c r="H74" s="45"/>
      <c r="I74" s="45"/>
      <c r="J74" s="45" t="s">
        <v>1348</v>
      </c>
      <c r="K74" s="45" t="s">
        <v>1000</v>
      </c>
      <c r="L74" s="44"/>
    </row>
    <row r="75" spans="1:12">
      <c r="A75" s="162"/>
      <c r="B75" s="82" t="s">
        <v>1349</v>
      </c>
      <c r="C75" s="44"/>
      <c r="D75" s="51" t="s">
        <v>1350</v>
      </c>
      <c r="E75" s="45" t="s">
        <v>1351</v>
      </c>
      <c r="F75" s="45" t="s">
        <v>1352</v>
      </c>
      <c r="G75" s="45" t="s">
        <v>1353</v>
      </c>
      <c r="H75" s="47" t="s">
        <v>1354</v>
      </c>
      <c r="I75" s="47" t="s">
        <v>1355</v>
      </c>
      <c r="J75" s="45" t="s">
        <v>1356</v>
      </c>
      <c r="K75" s="44" t="s">
        <v>1357</v>
      </c>
      <c r="L75" s="44"/>
    </row>
    <row r="76" spans="1:12">
      <c r="A76" s="162"/>
      <c r="B76" s="82" t="s">
        <v>1358</v>
      </c>
      <c r="C76" s="44"/>
      <c r="D76" s="51" t="s">
        <v>1359</v>
      </c>
      <c r="E76" s="45" t="s">
        <v>1360</v>
      </c>
      <c r="F76" s="45" t="s">
        <v>1361</v>
      </c>
      <c r="G76" s="45" t="s">
        <v>1362</v>
      </c>
      <c r="H76" s="47" t="s">
        <v>1363</v>
      </c>
      <c r="I76" s="47" t="s">
        <v>1340</v>
      </c>
      <c r="J76" s="45" t="s">
        <v>1364</v>
      </c>
      <c r="K76" s="44" t="s">
        <v>1365</v>
      </c>
      <c r="L76" s="44"/>
    </row>
    <row r="77" spans="1:12">
      <c r="A77" s="162"/>
      <c r="B77" s="82" t="s">
        <v>1366</v>
      </c>
      <c r="C77" s="44"/>
      <c r="D77" s="51" t="s">
        <v>1367</v>
      </c>
      <c r="E77" s="45" t="s">
        <v>1007</v>
      </c>
      <c r="F77" s="45" t="s">
        <v>1368</v>
      </c>
      <c r="G77" s="45" t="s">
        <v>1000</v>
      </c>
      <c r="H77" s="47" t="s">
        <v>1369</v>
      </c>
      <c r="I77" s="47" t="s">
        <v>1216</v>
      </c>
      <c r="J77" s="45" t="s">
        <v>1370</v>
      </c>
      <c r="K77" s="44" t="s">
        <v>1188</v>
      </c>
      <c r="L77" s="44"/>
    </row>
    <row r="78" spans="1:12">
      <c r="A78" s="162"/>
      <c r="B78" s="163" t="s">
        <v>1371</v>
      </c>
      <c r="C78" s="44" t="s">
        <v>1372</v>
      </c>
      <c r="D78" s="51" t="s">
        <v>1373</v>
      </c>
      <c r="E78" s="45" t="s">
        <v>1374</v>
      </c>
      <c r="F78" s="45" t="s">
        <v>1375</v>
      </c>
      <c r="G78" s="45" t="s">
        <v>1376</v>
      </c>
      <c r="H78" s="47" t="s">
        <v>1377</v>
      </c>
      <c r="I78" s="47" t="s">
        <v>1378</v>
      </c>
      <c r="J78" s="45" t="s">
        <v>1379</v>
      </c>
      <c r="K78" s="44" t="s">
        <v>1342</v>
      </c>
      <c r="L78" s="44"/>
    </row>
    <row r="79" spans="1:12">
      <c r="A79" s="162"/>
      <c r="B79" s="163"/>
      <c r="C79" s="44" t="s">
        <v>1380</v>
      </c>
      <c r="D79" s="51" t="s">
        <v>1381</v>
      </c>
      <c r="E79" s="45" t="s">
        <v>1382</v>
      </c>
      <c r="F79" s="45" t="s">
        <v>1375</v>
      </c>
      <c r="G79" s="45" t="s">
        <v>1383</v>
      </c>
      <c r="H79" s="47" t="s">
        <v>1377</v>
      </c>
      <c r="I79" s="47" t="s">
        <v>1378</v>
      </c>
      <c r="J79" s="45" t="s">
        <v>1384</v>
      </c>
      <c r="K79" s="44" t="s">
        <v>1342</v>
      </c>
      <c r="L79" s="44"/>
    </row>
    <row r="80" spans="1:12">
      <c r="A80" s="162"/>
      <c r="B80" s="163"/>
      <c r="C80" s="44" t="s">
        <v>1385</v>
      </c>
      <c r="D80" s="51" t="s">
        <v>1386</v>
      </c>
      <c r="E80" s="45" t="s">
        <v>1387</v>
      </c>
      <c r="F80" s="45" t="s">
        <v>1375</v>
      </c>
      <c r="G80" s="45" t="s">
        <v>1383</v>
      </c>
      <c r="H80" s="47" t="s">
        <v>1377</v>
      </c>
      <c r="I80" s="47" t="s">
        <v>1388</v>
      </c>
      <c r="J80" s="45" t="s">
        <v>1389</v>
      </c>
      <c r="K80" s="44" t="s">
        <v>1342</v>
      </c>
      <c r="L80" s="44"/>
    </row>
    <row r="81" spans="1:12">
      <c r="A81" s="162"/>
      <c r="B81" s="82" t="s">
        <v>1390</v>
      </c>
      <c r="C81" s="44"/>
      <c r="D81" s="51" t="s">
        <v>1391</v>
      </c>
      <c r="E81" s="45" t="s">
        <v>1007</v>
      </c>
      <c r="F81" s="45" t="s">
        <v>1007</v>
      </c>
      <c r="G81" s="45" t="s">
        <v>1007</v>
      </c>
      <c r="H81" s="45"/>
      <c r="I81" s="45"/>
      <c r="J81" s="45" t="s">
        <v>1392</v>
      </c>
      <c r="K81" s="45" t="s">
        <v>1000</v>
      </c>
      <c r="L81" s="44"/>
    </row>
    <row r="82" spans="1:12">
      <c r="A82" s="162"/>
      <c r="B82" s="82" t="s">
        <v>1393</v>
      </c>
      <c r="C82" s="44"/>
      <c r="D82" s="51" t="s">
        <v>1394</v>
      </c>
      <c r="E82" s="45" t="s">
        <v>1007</v>
      </c>
      <c r="F82" s="45" t="s">
        <v>1007</v>
      </c>
      <c r="G82" s="45" t="s">
        <v>1007</v>
      </c>
      <c r="H82" s="45"/>
      <c r="I82" s="45"/>
      <c r="J82" s="45" t="s">
        <v>1395</v>
      </c>
      <c r="K82" s="45" t="s">
        <v>1000</v>
      </c>
      <c r="L82" s="44"/>
    </row>
    <row r="83" spans="1:12">
      <c r="A83" s="162"/>
      <c r="B83" s="82" t="s">
        <v>1396</v>
      </c>
      <c r="C83" s="44"/>
      <c r="D83" s="51" t="s">
        <v>1397</v>
      </c>
      <c r="E83" s="45" t="s">
        <v>1007</v>
      </c>
      <c r="F83" s="45" t="s">
        <v>1007</v>
      </c>
      <c r="G83" s="45" t="s">
        <v>1007</v>
      </c>
      <c r="H83" s="45"/>
      <c r="I83" s="45"/>
      <c r="J83" s="45" t="s">
        <v>1398</v>
      </c>
      <c r="K83" s="45" t="s">
        <v>1000</v>
      </c>
      <c r="L83" s="44"/>
    </row>
    <row r="84" spans="1:12" ht="32">
      <c r="A84" s="162"/>
      <c r="B84" s="82" t="s">
        <v>1399</v>
      </c>
      <c r="C84" s="44"/>
      <c r="D84" s="51" t="s">
        <v>1400</v>
      </c>
      <c r="E84" s="45" t="s">
        <v>1007</v>
      </c>
      <c r="F84" s="45" t="s">
        <v>1401</v>
      </c>
      <c r="G84" s="45" t="s">
        <v>1007</v>
      </c>
      <c r="H84" s="47" t="s">
        <v>1402</v>
      </c>
      <c r="I84" s="47" t="s">
        <v>1403</v>
      </c>
      <c r="J84" s="45" t="s">
        <v>1404</v>
      </c>
      <c r="K84" s="44" t="s">
        <v>1405</v>
      </c>
      <c r="L84" s="44"/>
    </row>
    <row r="85" spans="1:12">
      <c r="A85" s="162"/>
      <c r="B85" s="82" t="s">
        <v>1406</v>
      </c>
      <c r="C85" s="44"/>
      <c r="D85" s="51" t="s">
        <v>1407</v>
      </c>
      <c r="E85" s="45" t="s">
        <v>1007</v>
      </c>
      <c r="F85" s="45" t="s">
        <v>1007</v>
      </c>
      <c r="G85" s="45" t="s">
        <v>1007</v>
      </c>
      <c r="H85" s="45"/>
      <c r="I85" s="45"/>
      <c r="J85" s="45" t="s">
        <v>1408</v>
      </c>
      <c r="K85" s="45" t="s">
        <v>1000</v>
      </c>
      <c r="L85" s="44"/>
    </row>
    <row r="86" spans="1:12">
      <c r="A86" s="162"/>
      <c r="B86" s="82" t="s">
        <v>1409</v>
      </c>
      <c r="C86" s="44"/>
      <c r="D86" s="51" t="s">
        <v>1410</v>
      </c>
      <c r="E86" s="45" t="s">
        <v>1411</v>
      </c>
      <c r="F86" s="45" t="s">
        <v>1007</v>
      </c>
      <c r="G86" s="45" t="s">
        <v>1007</v>
      </c>
      <c r="H86" s="47" t="s">
        <v>1412</v>
      </c>
      <c r="I86" s="45"/>
      <c r="J86" s="45" t="s">
        <v>1413</v>
      </c>
      <c r="K86" s="44" t="s">
        <v>1414</v>
      </c>
      <c r="L86" s="44"/>
    </row>
    <row r="87" spans="1:12">
      <c r="A87" s="162"/>
      <c r="B87" s="82" t="s">
        <v>1415</v>
      </c>
      <c r="C87" s="44"/>
      <c r="D87" s="51" t="s">
        <v>1416</v>
      </c>
      <c r="E87" s="45" t="s">
        <v>1007</v>
      </c>
      <c r="F87" s="45" t="s">
        <v>1007</v>
      </c>
      <c r="G87" s="45" t="s">
        <v>1007</v>
      </c>
      <c r="H87" s="45"/>
      <c r="I87" s="45"/>
      <c r="J87" s="45" t="s">
        <v>1417</v>
      </c>
      <c r="K87" s="45" t="s">
        <v>1000</v>
      </c>
      <c r="L87" s="44"/>
    </row>
    <row r="88" spans="1:12">
      <c r="A88" s="162"/>
      <c r="B88" s="82" t="s">
        <v>1418</v>
      </c>
      <c r="C88" s="44"/>
      <c r="D88" s="51" t="s">
        <v>1419</v>
      </c>
      <c r="E88" s="45" t="s">
        <v>1007</v>
      </c>
      <c r="F88" s="45" t="s">
        <v>1007</v>
      </c>
      <c r="G88" s="45" t="s">
        <v>1007</v>
      </c>
      <c r="H88" s="45"/>
      <c r="I88" s="45"/>
      <c r="J88" s="45" t="s">
        <v>1420</v>
      </c>
      <c r="K88" s="45" t="s">
        <v>1000</v>
      </c>
      <c r="L88" s="44"/>
    </row>
    <row r="89" spans="1:12">
      <c r="A89" s="162"/>
      <c r="B89" s="82" t="s">
        <v>1421</v>
      </c>
      <c r="C89" s="44"/>
      <c r="D89" s="51" t="s">
        <v>1422</v>
      </c>
      <c r="E89" s="45" t="s">
        <v>1423</v>
      </c>
      <c r="F89" s="45" t="s">
        <v>1424</v>
      </c>
      <c r="G89" s="45" t="s">
        <v>1425</v>
      </c>
      <c r="H89" s="47" t="s">
        <v>1426</v>
      </c>
      <c r="I89" s="47" t="s">
        <v>1427</v>
      </c>
      <c r="J89" s="45" t="s">
        <v>1428</v>
      </c>
      <c r="K89" s="44" t="s">
        <v>1429</v>
      </c>
      <c r="L89" s="44"/>
    </row>
    <row r="90" spans="1:12">
      <c r="A90" s="162"/>
      <c r="B90" s="82" t="s">
        <v>1430</v>
      </c>
      <c r="C90" s="44"/>
      <c r="D90" s="51" t="s">
        <v>1431</v>
      </c>
      <c r="E90" s="45" t="s">
        <v>1007</v>
      </c>
      <c r="F90" s="45" t="s">
        <v>1007</v>
      </c>
      <c r="G90" s="45" t="s">
        <v>1007</v>
      </c>
      <c r="H90" s="45"/>
      <c r="I90" s="45"/>
      <c r="J90" s="45" t="s">
        <v>1432</v>
      </c>
      <c r="K90" s="44" t="s">
        <v>1433</v>
      </c>
      <c r="L90" s="44"/>
    </row>
    <row r="91" spans="1:12">
      <c r="A91" s="162"/>
      <c r="B91" s="82" t="s">
        <v>1434</v>
      </c>
      <c r="C91" s="44"/>
      <c r="D91" s="51" t="s">
        <v>1435</v>
      </c>
      <c r="E91" s="45" t="s">
        <v>1007</v>
      </c>
      <c r="F91" s="45" t="s">
        <v>1436</v>
      </c>
      <c r="G91" s="45" t="s">
        <v>1437</v>
      </c>
      <c r="H91" s="47" t="s">
        <v>1438</v>
      </c>
      <c r="I91" s="47" t="s">
        <v>1439</v>
      </c>
      <c r="J91" s="45" t="s">
        <v>1440</v>
      </c>
      <c r="K91" s="44" t="s">
        <v>1441</v>
      </c>
      <c r="L91" s="44"/>
    </row>
    <row r="92" spans="1:12">
      <c r="A92" s="162"/>
      <c r="B92" s="82" t="s">
        <v>1442</v>
      </c>
      <c r="C92" s="44"/>
      <c r="D92" s="51" t="s">
        <v>1443</v>
      </c>
      <c r="E92" s="45" t="s">
        <v>1007</v>
      </c>
      <c r="F92" s="45" t="s">
        <v>1444</v>
      </c>
      <c r="G92" s="45" t="s">
        <v>1445</v>
      </c>
      <c r="H92" s="47" t="s">
        <v>1446</v>
      </c>
      <c r="I92" s="47" t="s">
        <v>1447</v>
      </c>
      <c r="J92" s="45" t="s">
        <v>1448</v>
      </c>
      <c r="K92" s="44" t="s">
        <v>1449</v>
      </c>
      <c r="L92" s="44"/>
    </row>
    <row r="93" spans="1:12">
      <c r="A93" s="162"/>
      <c r="B93" s="82" t="s">
        <v>1450</v>
      </c>
      <c r="C93" s="44"/>
      <c r="D93" s="51" t="s">
        <v>1451</v>
      </c>
      <c r="E93" s="45" t="s">
        <v>1007</v>
      </c>
      <c r="F93" s="45" t="s">
        <v>1007</v>
      </c>
      <c r="G93" s="45" t="s">
        <v>1007</v>
      </c>
      <c r="H93" s="45"/>
      <c r="I93" s="45"/>
      <c r="J93" s="45" t="s">
        <v>1452</v>
      </c>
      <c r="K93" s="45" t="s">
        <v>1000</v>
      </c>
      <c r="L93" s="44"/>
    </row>
    <row r="94" spans="1:12">
      <c r="A94" s="162"/>
      <c r="B94" s="82" t="s">
        <v>1453</v>
      </c>
      <c r="C94" s="44"/>
      <c r="D94" s="51" t="s">
        <v>1454</v>
      </c>
      <c r="E94" s="45" t="s">
        <v>1007</v>
      </c>
      <c r="F94" s="45" t="s">
        <v>1007</v>
      </c>
      <c r="G94" s="45" t="s">
        <v>1007</v>
      </c>
      <c r="H94" s="45"/>
      <c r="I94" s="45"/>
      <c r="J94" s="45" t="s">
        <v>1455</v>
      </c>
      <c r="K94" s="45" t="s">
        <v>1000</v>
      </c>
      <c r="L94" s="44"/>
    </row>
    <row r="95" spans="1:12">
      <c r="A95" s="162"/>
      <c r="B95" s="82" t="s">
        <v>1456</v>
      </c>
      <c r="C95" s="44"/>
      <c r="D95" s="51" t="s">
        <v>1457</v>
      </c>
      <c r="E95" s="45" t="s">
        <v>1007</v>
      </c>
      <c r="F95" s="45" t="s">
        <v>1007</v>
      </c>
      <c r="G95" s="45" t="s">
        <v>1007</v>
      </c>
      <c r="H95" s="45"/>
      <c r="I95" s="45"/>
      <c r="J95" s="45" t="s">
        <v>1458</v>
      </c>
      <c r="K95" s="44" t="s">
        <v>1225</v>
      </c>
      <c r="L95" s="44"/>
    </row>
    <row r="96" spans="1:12">
      <c r="A96" s="162" t="s">
        <v>1459</v>
      </c>
      <c r="B96" s="82" t="s">
        <v>1460</v>
      </c>
      <c r="C96" s="44" t="s">
        <v>1461</v>
      </c>
      <c r="D96" s="51" t="s">
        <v>1462</v>
      </c>
      <c r="E96" s="45" t="s">
        <v>1007</v>
      </c>
      <c r="F96" s="45" t="s">
        <v>1007</v>
      </c>
      <c r="G96" s="45" t="s">
        <v>1007</v>
      </c>
      <c r="H96" s="45"/>
      <c r="I96" s="45"/>
      <c r="J96" s="45" t="s">
        <v>1085</v>
      </c>
      <c r="K96" s="45" t="s">
        <v>1000</v>
      </c>
      <c r="L96" s="44"/>
    </row>
    <row r="97" spans="1:12">
      <c r="A97" s="162"/>
      <c r="B97" s="82" t="s">
        <v>1463</v>
      </c>
      <c r="C97" s="44"/>
      <c r="D97" s="51" t="s">
        <v>1464</v>
      </c>
      <c r="E97" s="45" t="s">
        <v>1007</v>
      </c>
      <c r="F97" s="45" t="s">
        <v>1401</v>
      </c>
      <c r="G97" s="45" t="s">
        <v>1007</v>
      </c>
      <c r="H97" s="47" t="s">
        <v>1465</v>
      </c>
      <c r="I97" s="47" t="s">
        <v>1403</v>
      </c>
      <c r="J97" s="45" t="s">
        <v>1404</v>
      </c>
      <c r="K97" s="44" t="s">
        <v>1405</v>
      </c>
      <c r="L97" s="44"/>
    </row>
    <row r="98" spans="1:12">
      <c r="A98" s="162"/>
      <c r="B98" s="82" t="s">
        <v>1466</v>
      </c>
      <c r="C98" s="44"/>
      <c r="D98" s="51" t="s">
        <v>1467</v>
      </c>
      <c r="E98" s="45" t="s">
        <v>1007</v>
      </c>
      <c r="F98" s="45" t="s">
        <v>1007</v>
      </c>
      <c r="G98" s="45" t="s">
        <v>1007</v>
      </c>
      <c r="H98" s="45"/>
      <c r="I98" s="45"/>
      <c r="J98" s="45" t="s">
        <v>1468</v>
      </c>
      <c r="K98" s="45" t="s">
        <v>1000</v>
      </c>
      <c r="L98" s="44"/>
    </row>
    <row r="99" spans="1:12">
      <c r="A99" s="162"/>
      <c r="B99" s="82" t="s">
        <v>1469</v>
      </c>
      <c r="C99" s="44"/>
      <c r="D99" s="51" t="s">
        <v>1470</v>
      </c>
      <c r="E99" s="45" t="s">
        <v>1007</v>
      </c>
      <c r="F99" s="45" t="s">
        <v>1007</v>
      </c>
      <c r="G99" s="45" t="s">
        <v>1007</v>
      </c>
      <c r="H99" s="45"/>
      <c r="I99" s="45"/>
      <c r="J99" s="45" t="s">
        <v>1471</v>
      </c>
      <c r="K99" s="45" t="s">
        <v>1000</v>
      </c>
      <c r="L99" s="44"/>
    </row>
    <row r="100" spans="1:12">
      <c r="A100" s="162"/>
      <c r="B100" s="82" t="s">
        <v>1472</v>
      </c>
      <c r="C100" s="44" t="s">
        <v>1473</v>
      </c>
      <c r="D100" s="51"/>
      <c r="E100" s="45" t="s">
        <v>1007</v>
      </c>
      <c r="F100" s="45" t="s">
        <v>1007</v>
      </c>
      <c r="G100" s="45" t="s">
        <v>1007</v>
      </c>
      <c r="H100" s="45"/>
      <c r="I100" s="45"/>
      <c r="J100" s="45" t="s">
        <v>1474</v>
      </c>
      <c r="K100" s="45" t="s">
        <v>1000</v>
      </c>
      <c r="L100" s="44"/>
    </row>
    <row r="101" spans="1:12">
      <c r="A101" s="162"/>
      <c r="B101" s="82" t="s">
        <v>1475</v>
      </c>
      <c r="C101" s="44"/>
      <c r="D101" s="44" t="s">
        <v>1476</v>
      </c>
      <c r="E101" s="45" t="s">
        <v>1007</v>
      </c>
      <c r="F101" s="45" t="s">
        <v>1007</v>
      </c>
      <c r="G101" s="45" t="s">
        <v>1007</v>
      </c>
      <c r="H101" s="45"/>
      <c r="I101" s="45"/>
      <c r="J101" s="45" t="s">
        <v>1085</v>
      </c>
      <c r="K101" s="45" t="s">
        <v>1000</v>
      </c>
      <c r="L101" s="44"/>
    </row>
    <row r="102" spans="1:12">
      <c r="A102" s="162"/>
      <c r="B102" s="82" t="s">
        <v>1477</v>
      </c>
      <c r="C102" s="44" t="s">
        <v>1478</v>
      </c>
      <c r="D102" s="51" t="s">
        <v>1479</v>
      </c>
      <c r="E102" s="45" t="s">
        <v>1007</v>
      </c>
      <c r="F102" s="45" t="s">
        <v>1007</v>
      </c>
      <c r="G102" s="45" t="s">
        <v>1007</v>
      </c>
      <c r="H102" s="45"/>
      <c r="I102" s="45"/>
      <c r="J102" s="45" t="s">
        <v>1480</v>
      </c>
      <c r="K102" s="45" t="s">
        <v>1000</v>
      </c>
      <c r="L102" s="44"/>
    </row>
    <row r="103" spans="1:12" ht="32">
      <c r="A103" s="162"/>
      <c r="B103" s="82" t="s">
        <v>1481</v>
      </c>
      <c r="C103" s="44" t="s">
        <v>1482</v>
      </c>
      <c r="D103" s="51" t="s">
        <v>1482</v>
      </c>
      <c r="E103" s="45" t="s">
        <v>1007</v>
      </c>
      <c r="F103" s="45" t="s">
        <v>1007</v>
      </c>
      <c r="G103" s="45" t="s">
        <v>1007</v>
      </c>
      <c r="H103" s="45"/>
      <c r="I103" s="45"/>
      <c r="J103" s="45" t="s">
        <v>1483</v>
      </c>
      <c r="K103" s="45" t="s">
        <v>1000</v>
      </c>
      <c r="L103" s="44"/>
    </row>
    <row r="104" spans="1:12">
      <c r="A104" s="162"/>
      <c r="B104" s="82" t="s">
        <v>1484</v>
      </c>
      <c r="C104" s="44"/>
      <c r="D104" s="51" t="s">
        <v>1485</v>
      </c>
      <c r="E104" s="45" t="s">
        <v>1007</v>
      </c>
      <c r="F104" s="45" t="s">
        <v>1007</v>
      </c>
      <c r="G104" s="45" t="s">
        <v>1007</v>
      </c>
      <c r="H104" s="45"/>
      <c r="I104" s="45"/>
      <c r="J104" s="45" t="s">
        <v>1486</v>
      </c>
      <c r="K104" s="45" t="s">
        <v>1000</v>
      </c>
      <c r="L104" s="44"/>
    </row>
    <row r="105" spans="1:12">
      <c r="A105" s="162"/>
      <c r="B105" s="82" t="s">
        <v>1487</v>
      </c>
      <c r="C105" s="44"/>
      <c r="D105" s="51" t="s">
        <v>1488</v>
      </c>
      <c r="E105" s="45" t="s">
        <v>1007</v>
      </c>
      <c r="F105" s="45" t="s">
        <v>1007</v>
      </c>
      <c r="G105" s="45" t="s">
        <v>1007</v>
      </c>
      <c r="H105" s="45"/>
      <c r="I105" s="45"/>
      <c r="J105" s="45" t="s">
        <v>1489</v>
      </c>
      <c r="K105" s="45" t="s">
        <v>1000</v>
      </c>
      <c r="L105" s="44"/>
    </row>
    <row r="106" spans="1:12" ht="32">
      <c r="A106" s="162"/>
      <c r="B106" s="82" t="s">
        <v>1490</v>
      </c>
      <c r="C106" s="44"/>
      <c r="D106" s="51" t="s">
        <v>1491</v>
      </c>
      <c r="E106" s="45" t="s">
        <v>1007</v>
      </c>
      <c r="F106" s="45" t="s">
        <v>1007</v>
      </c>
      <c r="G106" s="45" t="s">
        <v>1085</v>
      </c>
      <c r="H106" s="45"/>
      <c r="I106" s="45"/>
      <c r="J106" s="45" t="s">
        <v>1492</v>
      </c>
      <c r="K106" s="45" t="s">
        <v>1000</v>
      </c>
      <c r="L106" s="44"/>
    </row>
    <row r="107" spans="1:12" ht="32">
      <c r="A107" s="162"/>
      <c r="B107" s="82" t="s">
        <v>1493</v>
      </c>
      <c r="C107" s="44"/>
      <c r="D107" s="51" t="s">
        <v>1494</v>
      </c>
      <c r="E107" s="45" t="s">
        <v>1495</v>
      </c>
      <c r="F107" s="45" t="s">
        <v>1496</v>
      </c>
      <c r="G107" s="45" t="s">
        <v>1497</v>
      </c>
      <c r="H107" s="47" t="s">
        <v>1498</v>
      </c>
      <c r="I107" s="47" t="s">
        <v>1499</v>
      </c>
      <c r="J107" s="45" t="s">
        <v>1500</v>
      </c>
      <c r="K107" s="44" t="s">
        <v>844</v>
      </c>
      <c r="L107" s="44"/>
    </row>
    <row r="108" spans="1:12">
      <c r="A108" s="162"/>
      <c r="B108" s="82" t="s">
        <v>1501</v>
      </c>
      <c r="C108" s="44"/>
      <c r="D108" s="51" t="s">
        <v>1502</v>
      </c>
      <c r="E108" s="45" t="s">
        <v>1007</v>
      </c>
      <c r="F108" s="45" t="s">
        <v>1007</v>
      </c>
      <c r="G108" s="45" t="s">
        <v>1007</v>
      </c>
      <c r="H108" s="45"/>
      <c r="I108" s="45"/>
      <c r="J108" s="45" t="s">
        <v>1503</v>
      </c>
      <c r="K108" s="45" t="s">
        <v>1000</v>
      </c>
      <c r="L108" s="44"/>
    </row>
    <row r="109" spans="1:12">
      <c r="A109" s="162"/>
      <c r="B109" s="82" t="s">
        <v>1504</v>
      </c>
      <c r="C109" s="44"/>
      <c r="D109" s="51" t="s">
        <v>1505</v>
      </c>
      <c r="E109" s="45" t="s">
        <v>1007</v>
      </c>
      <c r="F109" s="45" t="s">
        <v>1007</v>
      </c>
      <c r="G109" s="45" t="s">
        <v>1007</v>
      </c>
      <c r="H109" s="45"/>
      <c r="I109" s="45"/>
      <c r="J109" s="45" t="s">
        <v>1506</v>
      </c>
      <c r="K109" s="45" t="s">
        <v>1000</v>
      </c>
      <c r="L109" s="44"/>
    </row>
    <row r="110" spans="1:12">
      <c r="A110" s="162"/>
      <c r="B110" s="82" t="s">
        <v>1507</v>
      </c>
      <c r="C110" s="44"/>
      <c r="D110" s="51" t="s">
        <v>1508</v>
      </c>
      <c r="E110" s="45" t="s">
        <v>1007</v>
      </c>
      <c r="F110" s="45" t="s">
        <v>1007</v>
      </c>
      <c r="G110" s="45" t="s">
        <v>1007</v>
      </c>
      <c r="H110" s="45"/>
      <c r="I110" s="45"/>
      <c r="J110" s="45" t="s">
        <v>1509</v>
      </c>
      <c r="K110" s="45" t="s">
        <v>1000</v>
      </c>
      <c r="L110" s="44"/>
    </row>
    <row r="111" spans="1:12" ht="32">
      <c r="A111" s="162"/>
      <c r="B111" s="82" t="s">
        <v>1510</v>
      </c>
      <c r="C111" s="44"/>
      <c r="D111" s="51" t="s">
        <v>1511</v>
      </c>
      <c r="E111" s="45" t="s">
        <v>1007</v>
      </c>
      <c r="F111" s="45" t="s">
        <v>1007</v>
      </c>
      <c r="G111" s="45" t="s">
        <v>1007</v>
      </c>
      <c r="H111" s="45"/>
      <c r="I111" s="45"/>
      <c r="J111" s="45" t="s">
        <v>1512</v>
      </c>
      <c r="K111" s="45" t="s">
        <v>1000</v>
      </c>
      <c r="L111" s="44"/>
    </row>
    <row r="112" spans="1:12" ht="32">
      <c r="A112" s="162"/>
      <c r="B112" s="82" t="s">
        <v>1513</v>
      </c>
      <c r="C112" s="44"/>
      <c r="D112" s="51" t="s">
        <v>1514</v>
      </c>
      <c r="E112" s="45" t="s">
        <v>1007</v>
      </c>
      <c r="F112" s="45" t="s">
        <v>1007</v>
      </c>
      <c r="G112" s="45" t="s">
        <v>1007</v>
      </c>
      <c r="H112" s="45"/>
      <c r="I112" s="45"/>
      <c r="J112" s="45" t="s">
        <v>1000</v>
      </c>
      <c r="K112" s="45" t="s">
        <v>1000</v>
      </c>
      <c r="L112" s="44"/>
    </row>
    <row r="113" spans="1:12">
      <c r="A113" s="162"/>
      <c r="B113" s="82" t="s">
        <v>1515</v>
      </c>
      <c r="C113" s="44" t="s">
        <v>1516</v>
      </c>
      <c r="D113" s="51" t="s">
        <v>1517</v>
      </c>
      <c r="E113" s="45" t="s">
        <v>1518</v>
      </c>
      <c r="F113" s="45" t="s">
        <v>1519</v>
      </c>
      <c r="G113" s="45" t="s">
        <v>1520</v>
      </c>
      <c r="H113" s="47" t="s">
        <v>1521</v>
      </c>
      <c r="I113" s="47" t="s">
        <v>1522</v>
      </c>
      <c r="J113" s="45" t="s">
        <v>1523</v>
      </c>
      <c r="K113" s="44" t="s">
        <v>1524</v>
      </c>
      <c r="L113" s="44"/>
    </row>
    <row r="114" spans="1:12">
      <c r="A114" s="162"/>
      <c r="B114" s="82" t="s">
        <v>1525</v>
      </c>
      <c r="C114" s="51" t="s">
        <v>1526</v>
      </c>
      <c r="D114" s="51" t="s">
        <v>1527</v>
      </c>
      <c r="E114" s="45" t="s">
        <v>1528</v>
      </c>
      <c r="F114" s="45" t="s">
        <v>1529</v>
      </c>
      <c r="G114" s="45" t="s">
        <v>1530</v>
      </c>
      <c r="H114" s="45"/>
      <c r="I114" s="45"/>
      <c r="J114" s="45" t="s">
        <v>1007</v>
      </c>
      <c r="K114" s="45" t="s">
        <v>1531</v>
      </c>
      <c r="L114" s="44"/>
    </row>
    <row r="115" spans="1:12" ht="32">
      <c r="A115" s="162"/>
      <c r="B115" s="82" t="s">
        <v>1532</v>
      </c>
      <c r="C115" s="44"/>
      <c r="D115" s="51" t="s">
        <v>1533</v>
      </c>
      <c r="E115" s="45" t="s">
        <v>1007</v>
      </c>
      <c r="F115" s="45" t="s">
        <v>1085</v>
      </c>
      <c r="G115" s="45" t="s">
        <v>1085</v>
      </c>
      <c r="H115" s="45"/>
      <c r="I115" s="45"/>
      <c r="J115" s="45" t="s">
        <v>1000</v>
      </c>
      <c r="K115" s="45" t="s">
        <v>1000</v>
      </c>
      <c r="L115" s="44"/>
    </row>
    <row r="116" spans="1:12" ht="32">
      <c r="A116" s="162"/>
      <c r="B116" s="82" t="s">
        <v>1534</v>
      </c>
      <c r="C116" s="44"/>
      <c r="D116" s="51" t="s">
        <v>1535</v>
      </c>
      <c r="E116" s="45" t="s">
        <v>1536</v>
      </c>
      <c r="F116" s="45" t="s">
        <v>1537</v>
      </c>
      <c r="G116" s="45" t="s">
        <v>1538</v>
      </c>
      <c r="H116" s="47" t="s">
        <v>1539</v>
      </c>
      <c r="I116" s="45"/>
      <c r="J116" s="45" t="s">
        <v>1000</v>
      </c>
      <c r="K116" s="44" t="s">
        <v>1540</v>
      </c>
      <c r="L116" s="44"/>
    </row>
    <row r="117" spans="1:12">
      <c r="A117" s="162"/>
      <c r="B117" s="82" t="s">
        <v>1541</v>
      </c>
      <c r="C117" s="44"/>
      <c r="D117" s="51" t="s">
        <v>1542</v>
      </c>
      <c r="E117" s="45" t="s">
        <v>1007</v>
      </c>
      <c r="F117" s="45" t="s">
        <v>1007</v>
      </c>
      <c r="G117" s="45" t="s">
        <v>1007</v>
      </c>
      <c r="H117" s="45"/>
      <c r="I117" s="45"/>
      <c r="J117" s="45" t="s">
        <v>1543</v>
      </c>
      <c r="K117" s="45" t="s">
        <v>1000</v>
      </c>
      <c r="L117" s="44"/>
    </row>
    <row r="118" spans="1:12">
      <c r="A118" s="162"/>
      <c r="B118" s="82" t="s">
        <v>1544</v>
      </c>
      <c r="C118" s="44"/>
      <c r="D118" s="51" t="s">
        <v>1545</v>
      </c>
      <c r="E118" s="45" t="s">
        <v>1007</v>
      </c>
      <c r="F118" s="45" t="s">
        <v>1007</v>
      </c>
      <c r="G118" s="45" t="s">
        <v>1007</v>
      </c>
      <c r="H118" s="45"/>
      <c r="I118" s="45"/>
      <c r="J118" s="45" t="s">
        <v>1546</v>
      </c>
      <c r="K118" s="45" t="s">
        <v>1000</v>
      </c>
      <c r="L118" s="44"/>
    </row>
    <row r="119" spans="1:12">
      <c r="A119" s="162"/>
      <c r="B119" s="82" t="s">
        <v>1547</v>
      </c>
      <c r="C119" s="44"/>
      <c r="D119" s="51" t="s">
        <v>1548</v>
      </c>
      <c r="E119" s="45" t="s">
        <v>1007</v>
      </c>
      <c r="F119" s="45" t="s">
        <v>1007</v>
      </c>
      <c r="G119" s="45" t="s">
        <v>1007</v>
      </c>
      <c r="H119" s="45"/>
      <c r="I119" s="45"/>
      <c r="J119" s="45" t="s">
        <v>1549</v>
      </c>
      <c r="K119" s="45" t="s">
        <v>1000</v>
      </c>
      <c r="L119" s="44"/>
    </row>
    <row r="120" spans="1:12" ht="32">
      <c r="A120" s="162"/>
      <c r="B120" s="82" t="s">
        <v>1550</v>
      </c>
      <c r="C120" s="44" t="s">
        <v>1551</v>
      </c>
      <c r="D120" s="51" t="s">
        <v>1552</v>
      </c>
      <c r="E120" s="45" t="s">
        <v>1553</v>
      </c>
      <c r="F120" s="45" t="s">
        <v>1554</v>
      </c>
      <c r="G120" s="45" t="s">
        <v>1555</v>
      </c>
      <c r="H120" s="47" t="s">
        <v>1556</v>
      </c>
      <c r="I120" s="47" t="s">
        <v>1557</v>
      </c>
      <c r="J120" s="45" t="s">
        <v>1558</v>
      </c>
      <c r="K120" s="44" t="s">
        <v>1559</v>
      </c>
      <c r="L120" s="44"/>
    </row>
    <row r="121" spans="1:12" ht="32">
      <c r="A121" s="162"/>
      <c r="B121" s="82" t="s">
        <v>1560</v>
      </c>
      <c r="C121" s="44"/>
      <c r="D121" s="51" t="s">
        <v>1561</v>
      </c>
      <c r="E121" s="45" t="s">
        <v>1007</v>
      </c>
      <c r="F121" s="45" t="s">
        <v>1007</v>
      </c>
      <c r="G121" s="45" t="s">
        <v>1007</v>
      </c>
      <c r="H121" s="45"/>
      <c r="I121" s="45"/>
      <c r="J121" s="45" t="s">
        <v>1562</v>
      </c>
      <c r="K121" s="45" t="s">
        <v>1000</v>
      </c>
      <c r="L121" s="44"/>
    </row>
    <row r="122" spans="1:12">
      <c r="A122" s="162"/>
      <c r="B122" s="82" t="s">
        <v>1563</v>
      </c>
      <c r="C122" s="44"/>
      <c r="D122" s="51" t="s">
        <v>1564</v>
      </c>
      <c r="E122" s="45" t="s">
        <v>1007</v>
      </c>
      <c r="F122" s="45" t="s">
        <v>1007</v>
      </c>
      <c r="G122" s="45" t="s">
        <v>1007</v>
      </c>
      <c r="H122" s="45"/>
      <c r="I122" s="45"/>
      <c r="J122" s="45" t="s">
        <v>1007</v>
      </c>
      <c r="K122" s="45" t="s">
        <v>1000</v>
      </c>
      <c r="L122" s="44"/>
    </row>
    <row r="123" spans="1:12">
      <c r="A123" s="162"/>
      <c r="B123" s="82" t="s">
        <v>1565</v>
      </c>
      <c r="C123" s="44"/>
      <c r="D123" s="51" t="s">
        <v>1566</v>
      </c>
      <c r="E123" s="45" t="s">
        <v>1007</v>
      </c>
      <c r="F123" s="45" t="s">
        <v>1007</v>
      </c>
      <c r="G123" s="45" t="s">
        <v>1007</v>
      </c>
      <c r="H123" s="45"/>
      <c r="I123" s="45"/>
      <c r="J123" s="45" t="s">
        <v>1567</v>
      </c>
      <c r="K123" s="45" t="s">
        <v>1000</v>
      </c>
      <c r="L123" s="44"/>
    </row>
    <row r="124" spans="1:12">
      <c r="A124" s="162"/>
      <c r="B124" s="82" t="s">
        <v>1568</v>
      </c>
      <c r="C124" s="44" t="s">
        <v>1569</v>
      </c>
      <c r="D124" s="51" t="s">
        <v>1570</v>
      </c>
      <c r="E124" s="45" t="s">
        <v>1007</v>
      </c>
      <c r="F124" s="45" t="s">
        <v>1571</v>
      </c>
      <c r="G124" s="45" t="s">
        <v>1572</v>
      </c>
      <c r="H124" s="47" t="s">
        <v>1573</v>
      </c>
      <c r="I124" s="47" t="s">
        <v>1574</v>
      </c>
      <c r="J124" s="45" t="s">
        <v>1575</v>
      </c>
      <c r="K124" s="44" t="s">
        <v>1576</v>
      </c>
      <c r="L124" s="44"/>
    </row>
    <row r="125" spans="1:12">
      <c r="A125" s="162" t="s">
        <v>1577</v>
      </c>
      <c r="B125" s="82" t="s">
        <v>1578</v>
      </c>
      <c r="C125" s="44"/>
      <c r="D125" s="44"/>
      <c r="E125" s="45" t="s">
        <v>1007</v>
      </c>
      <c r="F125" s="45" t="s">
        <v>1007</v>
      </c>
      <c r="G125" s="45" t="s">
        <v>1007</v>
      </c>
      <c r="H125" s="45" t="s">
        <v>1007</v>
      </c>
      <c r="I125" s="45" t="s">
        <v>1007</v>
      </c>
      <c r="J125" s="45" t="s">
        <v>1007</v>
      </c>
      <c r="K125" s="45" t="s">
        <v>1000</v>
      </c>
      <c r="L125" s="44"/>
    </row>
    <row r="126" spans="1:12">
      <c r="A126" s="162"/>
      <c r="B126" s="82" t="s">
        <v>1579</v>
      </c>
      <c r="C126" s="44"/>
      <c r="D126" s="44"/>
      <c r="E126" s="45" t="s">
        <v>1007</v>
      </c>
      <c r="F126" s="45" t="s">
        <v>1007</v>
      </c>
      <c r="G126" s="45" t="s">
        <v>1007</v>
      </c>
      <c r="H126" s="45" t="s">
        <v>1007</v>
      </c>
      <c r="I126" s="45" t="s">
        <v>1007</v>
      </c>
      <c r="J126" s="45" t="s">
        <v>1007</v>
      </c>
      <c r="K126" s="45" t="s">
        <v>1000</v>
      </c>
      <c r="L126" s="44"/>
    </row>
    <row r="127" spans="1:12" ht="32">
      <c r="A127" s="165"/>
      <c r="B127" s="82" t="s">
        <v>1580</v>
      </c>
      <c r="C127" s="44"/>
      <c r="D127" s="44"/>
      <c r="E127" s="45" t="s">
        <v>1007</v>
      </c>
      <c r="F127" s="45" t="s">
        <v>1007</v>
      </c>
      <c r="G127" s="45" t="s">
        <v>1007</v>
      </c>
      <c r="H127" s="45" t="s">
        <v>1007</v>
      </c>
      <c r="I127" s="45" t="s">
        <v>1007</v>
      </c>
      <c r="J127" s="45" t="s">
        <v>1007</v>
      </c>
      <c r="K127" s="45" t="s">
        <v>1000</v>
      </c>
      <c r="L127" s="44"/>
    </row>
    <row r="128" spans="1:12">
      <c r="A128" s="165"/>
      <c r="B128" s="82" t="s">
        <v>1581</v>
      </c>
      <c r="C128" s="44"/>
      <c r="D128" s="44"/>
      <c r="E128" s="45" t="s">
        <v>1007</v>
      </c>
      <c r="F128" s="45" t="s">
        <v>1007</v>
      </c>
      <c r="G128" s="45" t="s">
        <v>1007</v>
      </c>
      <c r="H128" s="45" t="s">
        <v>1007</v>
      </c>
      <c r="I128" s="45" t="s">
        <v>1007</v>
      </c>
      <c r="J128" s="45" t="s">
        <v>1007</v>
      </c>
      <c r="K128" s="45" t="s">
        <v>1000</v>
      </c>
      <c r="L128" s="44"/>
    </row>
    <row r="129" spans="1:12">
      <c r="A129" s="165"/>
      <c r="B129" s="82" t="s">
        <v>1582</v>
      </c>
      <c r="C129" s="44"/>
      <c r="D129" s="44"/>
      <c r="E129" s="45" t="s">
        <v>1007</v>
      </c>
      <c r="F129" s="45" t="s">
        <v>1007</v>
      </c>
      <c r="G129" s="45" t="s">
        <v>1007</v>
      </c>
      <c r="H129" s="45" t="s">
        <v>1007</v>
      </c>
      <c r="I129" s="45" t="s">
        <v>1007</v>
      </c>
      <c r="J129" s="45" t="s">
        <v>1007</v>
      </c>
      <c r="K129" s="45" t="s">
        <v>1000</v>
      </c>
      <c r="L129" s="44"/>
    </row>
    <row r="130" spans="1:12">
      <c r="A130" s="165"/>
      <c r="B130" s="82" t="s">
        <v>1583</v>
      </c>
      <c r="C130" s="44"/>
      <c r="D130" s="44"/>
      <c r="E130" s="45" t="s">
        <v>1007</v>
      </c>
      <c r="F130" s="45" t="s">
        <v>1007</v>
      </c>
      <c r="G130" s="45" t="s">
        <v>1007</v>
      </c>
      <c r="H130" s="45" t="s">
        <v>1007</v>
      </c>
      <c r="I130" s="45" t="s">
        <v>1007</v>
      </c>
      <c r="J130" s="45" t="s">
        <v>1007</v>
      </c>
      <c r="K130" s="45" t="s">
        <v>1000</v>
      </c>
      <c r="L130" s="44"/>
    </row>
    <row r="131" spans="1:12">
      <c r="A131" s="165"/>
      <c r="B131" s="82" t="s">
        <v>1584</v>
      </c>
      <c r="C131" s="44"/>
      <c r="D131" s="44"/>
      <c r="E131" s="45" t="s">
        <v>1007</v>
      </c>
      <c r="F131" s="45" t="s">
        <v>1007</v>
      </c>
      <c r="G131" s="45" t="s">
        <v>1007</v>
      </c>
      <c r="H131" s="45" t="s">
        <v>1007</v>
      </c>
      <c r="I131" s="45" t="s">
        <v>1007</v>
      </c>
      <c r="J131" s="45" t="s">
        <v>1007</v>
      </c>
      <c r="K131" s="45" t="s">
        <v>1000</v>
      </c>
      <c r="L131" s="44"/>
    </row>
    <row r="132" spans="1:12">
      <c r="A132" s="162" t="s">
        <v>1585</v>
      </c>
      <c r="B132" s="82" t="s">
        <v>1586</v>
      </c>
      <c r="C132" s="44"/>
      <c r="D132" s="44"/>
      <c r="E132" s="45" t="s">
        <v>1007</v>
      </c>
      <c r="F132" s="45" t="s">
        <v>1007</v>
      </c>
      <c r="G132" s="45" t="s">
        <v>1007</v>
      </c>
      <c r="H132" s="45"/>
      <c r="I132" s="45"/>
      <c r="J132" s="45" t="s">
        <v>1587</v>
      </c>
      <c r="K132" s="45" t="s">
        <v>1000</v>
      </c>
      <c r="L132" s="44"/>
    </row>
    <row r="133" spans="1:12">
      <c r="A133" s="162"/>
      <c r="B133" s="82" t="s">
        <v>1588</v>
      </c>
      <c r="C133" s="44"/>
      <c r="D133" s="44"/>
      <c r="E133" s="45" t="s">
        <v>1085</v>
      </c>
      <c r="F133" s="45" t="s">
        <v>1085</v>
      </c>
      <c r="G133" s="45" t="s">
        <v>1085</v>
      </c>
      <c r="H133" s="45"/>
      <c r="I133" s="45"/>
      <c r="J133" s="45" t="s">
        <v>1589</v>
      </c>
      <c r="K133" s="45" t="s">
        <v>1000</v>
      </c>
      <c r="L133" s="44"/>
    </row>
    <row r="134" spans="1:12" ht="32">
      <c r="A134" s="80"/>
      <c r="B134" s="82" t="s">
        <v>1590</v>
      </c>
      <c r="C134" s="44"/>
      <c r="D134" s="44"/>
      <c r="E134" s="45" t="s">
        <v>1591</v>
      </c>
      <c r="F134" s="45" t="s">
        <v>1592</v>
      </c>
      <c r="G134" s="45" t="s">
        <v>1593</v>
      </c>
      <c r="H134" s="45"/>
      <c r="I134" s="45"/>
      <c r="J134" s="45" t="s">
        <v>1594</v>
      </c>
      <c r="K134" s="45"/>
      <c r="L134" s="44"/>
    </row>
    <row r="135" spans="1:12" ht="24">
      <c r="A135" s="15"/>
      <c r="E135" s="16"/>
      <c r="F135" s="16"/>
      <c r="G135" s="16"/>
      <c r="H135" s="16"/>
      <c r="I135" s="16"/>
      <c r="J135" s="16"/>
    </row>
    <row r="136" spans="1:12" ht="24">
      <c r="A136" s="15"/>
      <c r="E136" s="16"/>
      <c r="F136" s="16"/>
      <c r="G136" s="16"/>
      <c r="H136" s="16"/>
      <c r="I136" s="16"/>
      <c r="J136" s="16"/>
    </row>
    <row r="143" spans="1:12">
      <c r="K143" s="16"/>
    </row>
    <row r="190" spans="11:11">
      <c r="K190" s="16"/>
    </row>
    <row r="195" spans="11:11">
      <c r="K195" s="16"/>
    </row>
    <row r="196" spans="11:11">
      <c r="K196" s="16"/>
    </row>
    <row r="203" spans="11:11">
      <c r="K203" s="16"/>
    </row>
  </sheetData>
  <mergeCells count="20">
    <mergeCell ref="A96:A124"/>
    <mergeCell ref="A125:A131"/>
    <mergeCell ref="A132:A133"/>
    <mergeCell ref="B30:B33"/>
    <mergeCell ref="B43:B46"/>
    <mergeCell ref="B50:B54"/>
    <mergeCell ref="B57:B62"/>
    <mergeCell ref="B63:B66"/>
    <mergeCell ref="B68:B69"/>
    <mergeCell ref="A2:A15"/>
    <mergeCell ref="B2:B6"/>
    <mergeCell ref="B9:B10"/>
    <mergeCell ref="B11:B15"/>
    <mergeCell ref="A17:A95"/>
    <mergeCell ref="B17:B18"/>
    <mergeCell ref="B19:B21"/>
    <mergeCell ref="B22:B23"/>
    <mergeCell ref="B24:B25"/>
    <mergeCell ref="B26:B29"/>
    <mergeCell ref="B78:B80"/>
  </mergeCells>
  <pageMargins left="0.75" right="0.75" top="1" bottom="1" header="0.5" footer="0.5"/>
  <pageSetup paperSize="9" orientation="portrait" horizontalDpi="4294967292" verticalDpi="429496729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K173"/>
  <sheetViews>
    <sheetView zoomScale="105" zoomScaleNormal="105" zoomScalePageLayoutView="10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27" sqref="A27"/>
    </sheetView>
  </sheetViews>
  <sheetFormatPr baseColWidth="10" defaultColWidth="8.83203125" defaultRowHeight="12.75" customHeight="1"/>
  <cols>
    <col min="1" max="2" width="8.83203125" style="25"/>
    <col min="3" max="3" width="12.1640625" style="25" customWidth="1"/>
    <col min="4" max="5" width="8.83203125" style="25"/>
    <col min="6" max="6" width="12" style="25" customWidth="1"/>
    <col min="7" max="8" width="8.83203125" style="25"/>
    <col min="9" max="9" width="3.1640625" style="61" customWidth="1"/>
    <col min="10" max="11" width="8.83203125" style="25"/>
    <col min="12" max="12" width="11.83203125" style="25" customWidth="1"/>
    <col min="13" max="1025" width="8.83203125" style="25"/>
    <col min="1026" max="16384" width="8.83203125" style="18"/>
  </cols>
  <sheetData>
    <row r="2" spans="1:1025" ht="12.75" customHeight="1">
      <c r="A2" s="18"/>
      <c r="B2" s="42" t="s">
        <v>3992</v>
      </c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7" spans="1:1025" ht="12.75" customHeight="1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 ht="12.75" customHeight="1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 ht="12.75" customHeight="1">
      <c r="A9" s="18"/>
      <c r="B9" s="167" t="s">
        <v>121</v>
      </c>
      <c r="C9" s="63" t="s">
        <v>122</v>
      </c>
      <c r="D9" s="63" t="s">
        <v>4</v>
      </c>
      <c r="J9" s="25" t="s">
        <v>4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 ht="12.75" customHeight="1">
      <c r="A10" s="18"/>
      <c r="B10" s="167"/>
      <c r="C10" s="63" t="s">
        <v>123</v>
      </c>
      <c r="D10" s="63" t="s">
        <v>4</v>
      </c>
      <c r="J10" s="25" t="s">
        <v>4</v>
      </c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 ht="12.75" customHeight="1">
      <c r="A11" s="18"/>
      <c r="B11" s="167"/>
      <c r="C11" s="63" t="s">
        <v>124</v>
      </c>
      <c r="D11" s="63" t="s">
        <v>1</v>
      </c>
      <c r="E11" s="25">
        <v>60</v>
      </c>
      <c r="F11" s="67">
        <v>9.5600000000000002E-80</v>
      </c>
      <c r="G11" s="25">
        <v>237</v>
      </c>
      <c r="H11" s="25">
        <v>100</v>
      </c>
      <c r="J11" s="25" t="s">
        <v>1</v>
      </c>
      <c r="K11" s="25">
        <v>60</v>
      </c>
      <c r="L11" s="67">
        <v>1.89E-78</v>
      </c>
      <c r="M11" s="25">
        <v>236</v>
      </c>
      <c r="N11" s="25">
        <v>98</v>
      </c>
      <c r="S11" s="25" t="s">
        <v>2720</v>
      </c>
      <c r="U11" s="76" t="s">
        <v>124</v>
      </c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 ht="12.75" customHeight="1">
      <c r="A12" s="18"/>
      <c r="B12" s="167"/>
      <c r="C12" s="63" t="s">
        <v>125</v>
      </c>
      <c r="D12" s="63" t="s">
        <v>1</v>
      </c>
      <c r="E12" s="25">
        <v>73.563000000000002</v>
      </c>
      <c r="F12" s="67">
        <v>4.1600000000000002E-90</v>
      </c>
      <c r="G12" s="25">
        <v>264</v>
      </c>
      <c r="H12" s="25">
        <v>90</v>
      </c>
      <c r="J12" s="25" t="s">
        <v>1</v>
      </c>
      <c r="K12" s="25">
        <v>73.563000000000002</v>
      </c>
      <c r="L12" s="67">
        <v>4.1600000000000002E-90</v>
      </c>
      <c r="M12" s="25">
        <v>264</v>
      </c>
      <c r="N12" s="25">
        <v>90</v>
      </c>
      <c r="S12" s="25" t="s">
        <v>2719</v>
      </c>
      <c r="T12" s="25" t="s">
        <v>2718</v>
      </c>
      <c r="U12" s="76" t="s">
        <v>125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 ht="12.75" customHeight="1">
      <c r="A13" s="18"/>
      <c r="B13" s="167"/>
      <c r="C13" s="63" t="s">
        <v>126</v>
      </c>
      <c r="D13" s="63" t="s">
        <v>1</v>
      </c>
      <c r="E13" s="25">
        <v>51.851999999999997</v>
      </c>
      <c r="F13" s="67">
        <v>1.29E-32</v>
      </c>
      <c r="G13" s="25">
        <v>112</v>
      </c>
      <c r="H13" s="25">
        <v>96</v>
      </c>
      <c r="J13" s="25" t="s">
        <v>1</v>
      </c>
      <c r="K13" s="25">
        <v>51.375999999999998</v>
      </c>
      <c r="L13" s="67">
        <v>1.31E-33</v>
      </c>
      <c r="M13" s="25">
        <v>117</v>
      </c>
      <c r="N13" s="25">
        <v>50</v>
      </c>
      <c r="S13" s="25" t="s">
        <v>2717</v>
      </c>
      <c r="U13" s="76" t="s">
        <v>126</v>
      </c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 ht="12.75" customHeight="1">
      <c r="A14" s="18"/>
      <c r="B14" s="167"/>
      <c r="C14" s="63" t="s">
        <v>127</v>
      </c>
      <c r="D14" s="63" t="s">
        <v>1</v>
      </c>
      <c r="E14" s="25">
        <v>44.697000000000003</v>
      </c>
      <c r="F14" s="67">
        <v>7.4400000000000005E-19</v>
      </c>
      <c r="G14" s="25">
        <v>76.3</v>
      </c>
      <c r="H14" s="25">
        <v>92</v>
      </c>
      <c r="J14" s="25" t="s">
        <v>1</v>
      </c>
      <c r="K14" s="25">
        <v>46.154000000000003</v>
      </c>
      <c r="L14" s="67">
        <v>2.8399999999999999E-23</v>
      </c>
      <c r="M14" s="25">
        <v>90.9</v>
      </c>
      <c r="N14" s="25">
        <v>50</v>
      </c>
      <c r="S14" s="25" t="s">
        <v>2716</v>
      </c>
      <c r="T14" s="25" t="s">
        <v>2715</v>
      </c>
      <c r="U14" s="76" t="s">
        <v>127</v>
      </c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 ht="12.75" customHeight="1">
      <c r="A15" s="18"/>
      <c r="B15" s="167"/>
      <c r="C15" s="63" t="s">
        <v>128</v>
      </c>
      <c r="D15" s="63" t="s">
        <v>1</v>
      </c>
      <c r="E15" s="25">
        <v>40.741</v>
      </c>
      <c r="F15" s="67">
        <v>1.8899999999999999E-29</v>
      </c>
      <c r="G15" s="25">
        <v>106</v>
      </c>
      <c r="H15" s="25">
        <v>87</v>
      </c>
      <c r="J15" s="25" t="s">
        <v>1</v>
      </c>
      <c r="K15" s="25">
        <v>42.957999999999998</v>
      </c>
      <c r="L15" s="67">
        <v>5.0300000000000002E-33</v>
      </c>
      <c r="M15" s="25">
        <v>118</v>
      </c>
      <c r="N15" s="25">
        <v>64</v>
      </c>
      <c r="S15" s="25" t="s">
        <v>2714</v>
      </c>
      <c r="U15" s="76" t="s">
        <v>128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6" spans="1:1025" ht="12.75" customHeight="1">
      <c r="A16" s="18"/>
      <c r="B16" s="167"/>
      <c r="C16" s="63" t="s">
        <v>129</v>
      </c>
      <c r="D16" s="63" t="s">
        <v>1</v>
      </c>
      <c r="E16" s="25">
        <v>26.271000000000001</v>
      </c>
      <c r="F16" s="67">
        <v>3.0800000000000002E-6</v>
      </c>
      <c r="G16" s="25">
        <v>41.6</v>
      </c>
      <c r="H16" s="25">
        <v>57</v>
      </c>
      <c r="J16" s="25" t="s">
        <v>1</v>
      </c>
      <c r="K16" s="25">
        <v>26.667000000000002</v>
      </c>
      <c r="L16" s="67">
        <v>4.0200000000000003E-7</v>
      </c>
      <c r="M16" s="25">
        <v>46.2</v>
      </c>
      <c r="N16" s="25">
        <v>55</v>
      </c>
      <c r="S16" s="25" t="s">
        <v>2713</v>
      </c>
      <c r="U16" s="76" t="s">
        <v>129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</row>
    <row r="17" spans="2:21" s="18" customFormat="1" ht="12.75" customHeight="1">
      <c r="B17" s="167"/>
      <c r="C17" s="63" t="s">
        <v>130</v>
      </c>
      <c r="D17" s="63" t="s">
        <v>1</v>
      </c>
      <c r="E17" s="25">
        <v>69.230999999999995</v>
      </c>
      <c r="F17" s="67">
        <v>1.18E-42</v>
      </c>
      <c r="G17" s="25">
        <v>138</v>
      </c>
      <c r="H17" s="25">
        <v>98</v>
      </c>
      <c r="I17" s="61"/>
      <c r="J17" s="25" t="s">
        <v>1</v>
      </c>
      <c r="K17" s="25">
        <v>68.938999999999993</v>
      </c>
      <c r="L17" s="67">
        <v>8.5999999999999999E-50</v>
      </c>
      <c r="M17" s="25">
        <v>159</v>
      </c>
      <c r="N17" s="25">
        <v>65</v>
      </c>
      <c r="O17" s="25"/>
      <c r="P17" s="25"/>
      <c r="Q17" s="25"/>
      <c r="R17" s="25"/>
      <c r="S17" s="25" t="s">
        <v>2712</v>
      </c>
      <c r="T17" s="25" t="s">
        <v>2711</v>
      </c>
      <c r="U17" s="76" t="s">
        <v>130</v>
      </c>
    </row>
    <row r="18" spans="2:21" s="18" customFormat="1" ht="12.75" customHeight="1">
      <c r="B18" s="167"/>
      <c r="C18" s="63" t="s">
        <v>2710</v>
      </c>
      <c r="D18" s="63" t="s">
        <v>1</v>
      </c>
      <c r="E18" s="25">
        <v>32.673000000000002</v>
      </c>
      <c r="F18" s="67">
        <v>3.8299999999999996E-12</v>
      </c>
      <c r="G18" s="25">
        <v>58.2</v>
      </c>
      <c r="H18" s="25">
        <v>42</v>
      </c>
      <c r="I18" s="61"/>
      <c r="J18" s="25" t="s">
        <v>1</v>
      </c>
      <c r="K18" s="25">
        <v>32.673000000000002</v>
      </c>
      <c r="L18" s="67">
        <v>9.9999999999999998E-13</v>
      </c>
      <c r="M18" s="25">
        <v>61.2</v>
      </c>
      <c r="N18" s="25">
        <v>60</v>
      </c>
      <c r="O18" s="25"/>
      <c r="P18" s="25"/>
      <c r="Q18" s="25"/>
      <c r="R18" s="25"/>
      <c r="S18" s="25" t="s">
        <v>1635</v>
      </c>
      <c r="T18" s="25"/>
      <c r="U18" s="76" t="s">
        <v>2710</v>
      </c>
    </row>
    <row r="19" spans="2:21" s="18" customFormat="1" ht="12.75" customHeight="1">
      <c r="B19" s="167"/>
      <c r="C19" s="63" t="s">
        <v>131</v>
      </c>
      <c r="D19" s="63" t="s">
        <v>1</v>
      </c>
      <c r="E19" s="25">
        <v>48.543999999999997</v>
      </c>
      <c r="F19" s="67">
        <v>5.4600000000000002E-25</v>
      </c>
      <c r="G19" s="25">
        <v>91.3</v>
      </c>
      <c r="H19" s="25">
        <v>80</v>
      </c>
      <c r="I19" s="61"/>
      <c r="J19" s="25" t="s">
        <v>1</v>
      </c>
      <c r="K19" s="25">
        <v>39.716000000000001</v>
      </c>
      <c r="L19" s="67">
        <v>7.5100000000000005E-26</v>
      </c>
      <c r="M19" s="25">
        <v>95.9</v>
      </c>
      <c r="N19" s="25">
        <v>75</v>
      </c>
      <c r="O19" s="25"/>
      <c r="P19" s="25"/>
      <c r="Q19" s="25"/>
      <c r="R19" s="25"/>
      <c r="S19" s="25" t="s">
        <v>2709</v>
      </c>
      <c r="T19" s="25" t="s">
        <v>2708</v>
      </c>
      <c r="U19" s="76" t="s">
        <v>131</v>
      </c>
    </row>
    <row r="20" spans="2:21" s="18" customFormat="1" ht="12.75" customHeight="1">
      <c r="B20" s="167"/>
      <c r="C20" s="63" t="s">
        <v>132</v>
      </c>
      <c r="D20" s="63" t="s">
        <v>1</v>
      </c>
      <c r="E20" s="25">
        <v>45.69</v>
      </c>
      <c r="F20" s="67">
        <v>2.84E-24</v>
      </c>
      <c r="G20" s="25">
        <v>89.7</v>
      </c>
      <c r="H20" s="25">
        <v>97</v>
      </c>
      <c r="I20" s="61"/>
      <c r="J20" s="25" t="s">
        <v>1</v>
      </c>
      <c r="K20" s="25">
        <v>51.02</v>
      </c>
      <c r="L20" s="67">
        <v>1.8399999999999999E-27</v>
      </c>
      <c r="M20" s="25">
        <v>100</v>
      </c>
      <c r="N20" s="25">
        <v>51</v>
      </c>
      <c r="O20" s="25"/>
      <c r="P20" s="25"/>
      <c r="Q20" s="25"/>
      <c r="R20" s="25"/>
      <c r="S20" s="25" t="s">
        <v>2707</v>
      </c>
      <c r="T20" s="25"/>
      <c r="U20" s="76" t="s">
        <v>132</v>
      </c>
    </row>
    <row r="21" spans="2:21" s="18" customFormat="1" ht="12.75" customHeight="1">
      <c r="B21" s="167"/>
      <c r="C21" s="63" t="s">
        <v>133</v>
      </c>
      <c r="D21" s="63" t="s">
        <v>1</v>
      </c>
      <c r="E21" s="25">
        <v>44.515999999999998</v>
      </c>
      <c r="F21" s="67">
        <v>7.0500000000000002E-38</v>
      </c>
      <c r="G21" s="25">
        <v>126</v>
      </c>
      <c r="H21" s="25">
        <v>97</v>
      </c>
      <c r="I21" s="61"/>
      <c r="J21" s="25" t="s">
        <v>1</v>
      </c>
      <c r="K21" s="25">
        <v>44.515999999999998</v>
      </c>
      <c r="L21" s="67">
        <v>1.8E-41</v>
      </c>
      <c r="M21" s="25">
        <v>137</v>
      </c>
      <c r="N21" s="25">
        <v>86</v>
      </c>
      <c r="O21" s="25"/>
      <c r="P21" s="25"/>
      <c r="Q21" s="25"/>
      <c r="R21" s="25"/>
      <c r="S21" s="25" t="s">
        <v>2706</v>
      </c>
      <c r="T21" s="25"/>
      <c r="U21" s="76" t="s">
        <v>133</v>
      </c>
    </row>
    <row r="22" spans="2:21" s="18" customFormat="1" ht="12.75" customHeight="1">
      <c r="B22" s="167"/>
      <c r="C22" s="63" t="s">
        <v>134</v>
      </c>
      <c r="D22" s="63" t="s">
        <v>4</v>
      </c>
      <c r="E22" s="25"/>
      <c r="F22" s="25"/>
      <c r="G22" s="25"/>
      <c r="H22" s="25"/>
      <c r="I22" s="61"/>
      <c r="J22" s="25" t="s">
        <v>4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2:21" s="18" customFormat="1" ht="12.75" customHeight="1">
      <c r="B23" s="167"/>
      <c r="C23" s="63" t="s">
        <v>135</v>
      </c>
      <c r="D23" s="63" t="s">
        <v>1</v>
      </c>
      <c r="E23" s="25">
        <v>59.551000000000002</v>
      </c>
      <c r="F23" s="67">
        <v>3.5699999999999999E-36</v>
      </c>
      <c r="G23" s="25">
        <v>127</v>
      </c>
      <c r="H23" s="25">
        <v>71</v>
      </c>
      <c r="I23" s="61"/>
      <c r="J23" s="25" t="s">
        <v>1</v>
      </c>
      <c r="K23" s="25">
        <v>59.677</v>
      </c>
      <c r="L23" s="67">
        <v>2.5899999999999999E-70</v>
      </c>
      <c r="M23" s="25">
        <v>218</v>
      </c>
      <c r="N23" s="25">
        <v>72</v>
      </c>
      <c r="O23" s="25"/>
      <c r="P23" s="25"/>
      <c r="Q23" s="25"/>
      <c r="R23" s="25"/>
      <c r="S23" s="25" t="s">
        <v>2705</v>
      </c>
      <c r="T23" s="25"/>
      <c r="U23" s="76" t="s">
        <v>135</v>
      </c>
    </row>
    <row r="24" spans="2:21" s="18" customFormat="1" ht="12.75" customHeight="1">
      <c r="B24" s="167"/>
      <c r="C24" s="63" t="s">
        <v>136</v>
      </c>
      <c r="D24" s="63" t="s">
        <v>1</v>
      </c>
      <c r="E24" s="25">
        <v>73.076999999999998</v>
      </c>
      <c r="F24" s="67">
        <v>4.5299999999999999E-117</v>
      </c>
      <c r="G24" s="25">
        <v>335</v>
      </c>
      <c r="H24" s="25">
        <v>94</v>
      </c>
      <c r="I24" s="61"/>
      <c r="J24" s="25" t="s">
        <v>1</v>
      </c>
      <c r="K24" s="25">
        <v>73.076999999999998</v>
      </c>
      <c r="L24" s="67">
        <v>1.3299999999999999E-125</v>
      </c>
      <c r="M24" s="25">
        <v>359</v>
      </c>
      <c r="N24" s="25">
        <v>90</v>
      </c>
      <c r="O24" s="25"/>
      <c r="P24" s="25"/>
      <c r="Q24" s="25"/>
      <c r="R24" s="25"/>
      <c r="S24" s="25" t="s">
        <v>2704</v>
      </c>
      <c r="T24" s="25"/>
      <c r="U24" s="76" t="s">
        <v>136</v>
      </c>
    </row>
    <row r="25" spans="2:21" s="18" customFormat="1" ht="12.75" customHeight="1">
      <c r="B25" s="167"/>
      <c r="C25" s="63" t="s">
        <v>137</v>
      </c>
      <c r="D25" s="63" t="s">
        <v>1</v>
      </c>
      <c r="E25" s="25">
        <v>61.061999999999998</v>
      </c>
      <c r="F25" s="67">
        <v>4.8799999999999999E-40</v>
      </c>
      <c r="G25" s="25">
        <v>131</v>
      </c>
      <c r="H25" s="25">
        <v>71</v>
      </c>
      <c r="I25" s="61"/>
      <c r="J25" s="25" t="s">
        <v>1</v>
      </c>
      <c r="K25" s="25">
        <v>61.061999999999998</v>
      </c>
      <c r="L25" s="67">
        <v>3.7300000000000001E-43</v>
      </c>
      <c r="M25" s="25">
        <v>141</v>
      </c>
      <c r="N25" s="25">
        <v>71</v>
      </c>
      <c r="O25" s="25"/>
      <c r="P25" s="25"/>
      <c r="Q25" s="25"/>
      <c r="R25" s="25"/>
      <c r="S25" s="25" t="s">
        <v>2703</v>
      </c>
      <c r="T25" s="25"/>
      <c r="U25" s="76" t="s">
        <v>137</v>
      </c>
    </row>
    <row r="26" spans="2:21" s="18" customFormat="1" ht="12.75" customHeight="1">
      <c r="B26" s="167"/>
      <c r="C26" s="63" t="s">
        <v>138</v>
      </c>
      <c r="D26" s="63" t="s">
        <v>1</v>
      </c>
      <c r="E26" s="25">
        <v>51.923000000000002</v>
      </c>
      <c r="F26" s="67">
        <v>3.8599999999999999E-31</v>
      </c>
      <c r="G26" s="25">
        <v>108</v>
      </c>
      <c r="H26" s="25">
        <v>57</v>
      </c>
      <c r="I26" s="61"/>
      <c r="J26" s="25" t="s">
        <v>1</v>
      </c>
      <c r="K26" s="25">
        <v>51.923000000000002</v>
      </c>
      <c r="L26" s="67">
        <v>3.8599999999999999E-31</v>
      </c>
      <c r="M26" s="25">
        <v>108</v>
      </c>
      <c r="N26" s="25">
        <v>57</v>
      </c>
      <c r="O26" s="25"/>
      <c r="P26" s="25"/>
      <c r="Q26" s="25"/>
      <c r="R26" s="25"/>
      <c r="S26" s="25" t="s">
        <v>2702</v>
      </c>
      <c r="T26" s="25"/>
      <c r="U26" s="76" t="s">
        <v>138</v>
      </c>
    </row>
    <row r="27" spans="2:21" s="18" customFormat="1" ht="12.75" customHeight="1">
      <c r="B27" s="167"/>
      <c r="C27" s="63" t="s">
        <v>139</v>
      </c>
      <c r="D27" s="63" t="s">
        <v>1</v>
      </c>
      <c r="E27" s="25">
        <v>78.992000000000004</v>
      </c>
      <c r="F27" s="67">
        <v>1.6200000000000001E-63</v>
      </c>
      <c r="G27" s="25">
        <v>189</v>
      </c>
      <c r="H27" s="25">
        <v>100</v>
      </c>
      <c r="I27" s="61"/>
      <c r="J27" s="25" t="s">
        <v>1</v>
      </c>
      <c r="K27" s="25">
        <v>78.992000000000004</v>
      </c>
      <c r="L27" s="67">
        <v>1.14E-67</v>
      </c>
      <c r="M27" s="25">
        <v>202</v>
      </c>
      <c r="N27" s="25">
        <v>86</v>
      </c>
      <c r="O27" s="25"/>
      <c r="P27" s="25"/>
      <c r="Q27" s="25"/>
      <c r="R27" s="25"/>
      <c r="S27" s="25" t="s">
        <v>2701</v>
      </c>
      <c r="T27" s="25"/>
      <c r="U27" s="76" t="s">
        <v>139</v>
      </c>
    </row>
    <row r="28" spans="2:21" s="18" customFormat="1" ht="12.75" customHeight="1">
      <c r="B28" s="167"/>
      <c r="C28" s="63" t="s">
        <v>140</v>
      </c>
      <c r="D28" s="63" t="s">
        <v>1</v>
      </c>
      <c r="E28" s="25">
        <v>56.19</v>
      </c>
      <c r="F28" s="67">
        <v>3.9799999999999998E-24</v>
      </c>
      <c r="G28" s="25">
        <v>90.1</v>
      </c>
      <c r="H28" s="25">
        <v>68</v>
      </c>
      <c r="I28" s="61"/>
      <c r="J28" s="25" t="s">
        <v>1</v>
      </c>
      <c r="K28" s="25">
        <v>57.576000000000001</v>
      </c>
      <c r="L28" s="67">
        <v>2.5200000000000001E-33</v>
      </c>
      <c r="M28" s="25">
        <v>115</v>
      </c>
      <c r="N28" s="25">
        <v>59</v>
      </c>
      <c r="O28" s="25"/>
      <c r="P28" s="25"/>
      <c r="Q28" s="25"/>
      <c r="R28" s="25"/>
      <c r="S28" s="25" t="s">
        <v>2698</v>
      </c>
      <c r="T28" s="25"/>
      <c r="U28" s="76" t="s">
        <v>140</v>
      </c>
    </row>
    <row r="29" spans="2:21" s="18" customFormat="1" ht="12.75" customHeight="1">
      <c r="B29" s="167"/>
      <c r="C29" s="63" t="s">
        <v>141</v>
      </c>
      <c r="D29" s="63" t="s">
        <v>1</v>
      </c>
      <c r="E29" s="25">
        <v>50.588000000000001</v>
      </c>
      <c r="F29" s="67">
        <v>4.3799999999999997E-42</v>
      </c>
      <c r="G29" s="25">
        <v>138</v>
      </c>
      <c r="H29" s="25">
        <v>97</v>
      </c>
      <c r="I29" s="61"/>
      <c r="J29" s="25" t="s">
        <v>1</v>
      </c>
      <c r="K29" s="25">
        <v>53.332999999999998</v>
      </c>
      <c r="L29" s="67">
        <v>4.4200000000000004E-22</v>
      </c>
      <c r="M29" s="25">
        <v>84</v>
      </c>
      <c r="N29" s="25">
        <v>60</v>
      </c>
      <c r="O29" s="25"/>
      <c r="P29" s="25"/>
      <c r="Q29" s="25"/>
      <c r="R29" s="25"/>
      <c r="S29" s="25" t="s">
        <v>2700</v>
      </c>
      <c r="T29" s="25" t="s">
        <v>2699</v>
      </c>
      <c r="U29" s="76" t="s">
        <v>141</v>
      </c>
    </row>
    <row r="30" spans="2:21" s="18" customFormat="1" ht="12.75" customHeight="1">
      <c r="B30" s="167"/>
      <c r="C30" s="63" t="s">
        <v>142</v>
      </c>
      <c r="D30" s="63" t="s">
        <v>1</v>
      </c>
      <c r="E30" s="25">
        <v>56.19</v>
      </c>
      <c r="F30" s="67">
        <v>3.9799999999999998E-24</v>
      </c>
      <c r="G30" s="25">
        <v>90.1</v>
      </c>
      <c r="H30" s="25">
        <v>68</v>
      </c>
      <c r="I30" s="61"/>
      <c r="J30" s="25" t="s">
        <v>1</v>
      </c>
      <c r="K30" s="25">
        <v>57.576000000000001</v>
      </c>
      <c r="L30" s="67">
        <v>2.5200000000000001E-33</v>
      </c>
      <c r="M30" s="25">
        <v>115</v>
      </c>
      <c r="N30" s="25">
        <v>59</v>
      </c>
      <c r="O30" s="25"/>
      <c r="P30" s="25"/>
      <c r="Q30" s="25"/>
      <c r="R30" s="25"/>
      <c r="S30" s="25" t="s">
        <v>2698</v>
      </c>
      <c r="T30" s="25"/>
      <c r="U30" s="76" t="s">
        <v>142</v>
      </c>
    </row>
    <row r="31" spans="2:21" s="18" customFormat="1" ht="12.75" customHeight="1">
      <c r="B31" s="167"/>
      <c r="C31" s="63" t="s">
        <v>143</v>
      </c>
      <c r="D31" s="63" t="s">
        <v>1</v>
      </c>
      <c r="E31" s="25">
        <v>62.726999999999997</v>
      </c>
      <c r="F31" s="67">
        <v>3.9900000000000001E-30</v>
      </c>
      <c r="G31" s="25">
        <v>103</v>
      </c>
      <c r="H31" s="25">
        <v>100</v>
      </c>
      <c r="I31" s="61"/>
      <c r="J31" s="25" t="s">
        <v>1</v>
      </c>
      <c r="K31" s="25">
        <v>62.726999999999997</v>
      </c>
      <c r="L31" s="67">
        <v>9.6400000000000001E-36</v>
      </c>
      <c r="M31" s="25">
        <v>120</v>
      </c>
      <c r="N31" s="25">
        <v>76</v>
      </c>
      <c r="O31" s="25"/>
      <c r="P31" s="25"/>
      <c r="Q31" s="25"/>
      <c r="R31" s="25"/>
      <c r="S31" s="25" t="s">
        <v>2697</v>
      </c>
      <c r="T31" s="25"/>
      <c r="U31" s="76" t="s">
        <v>143</v>
      </c>
    </row>
    <row r="32" spans="2:21" s="18" customFormat="1" ht="12.75" customHeight="1">
      <c r="B32" s="167"/>
      <c r="C32" s="63" t="s">
        <v>144</v>
      </c>
      <c r="D32" s="63" t="s">
        <v>4</v>
      </c>
      <c r="E32" s="25"/>
      <c r="F32" s="25"/>
      <c r="G32" s="25"/>
      <c r="H32" s="25"/>
      <c r="I32" s="61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s="18" customFormat="1" ht="12.75" customHeight="1">
      <c r="B33" s="167"/>
      <c r="C33" s="63" t="s">
        <v>145</v>
      </c>
      <c r="D33" s="63" t="s">
        <v>1</v>
      </c>
      <c r="E33" s="25">
        <v>54.286000000000001</v>
      </c>
      <c r="F33" s="67">
        <v>1.0099999999999999E-41</v>
      </c>
      <c r="G33" s="25">
        <v>134</v>
      </c>
      <c r="H33" s="25">
        <v>100</v>
      </c>
      <c r="I33" s="61"/>
      <c r="J33" s="25" t="s">
        <v>1</v>
      </c>
      <c r="K33" s="25">
        <v>54.286000000000001</v>
      </c>
      <c r="L33" s="67">
        <v>2.64E-47</v>
      </c>
      <c r="M33" s="25">
        <v>151</v>
      </c>
      <c r="N33" s="25">
        <v>97</v>
      </c>
      <c r="O33" s="25"/>
      <c r="P33" s="25"/>
      <c r="Q33" s="25"/>
      <c r="R33" s="25"/>
      <c r="S33" s="25" t="s">
        <v>2696</v>
      </c>
      <c r="T33" s="25" t="s">
        <v>2695</v>
      </c>
      <c r="U33" s="76" t="s">
        <v>145</v>
      </c>
    </row>
    <row r="34" spans="2:21" s="18" customFormat="1" ht="12.75" customHeight="1">
      <c r="B34" s="167"/>
      <c r="C34" s="63" t="s">
        <v>146</v>
      </c>
      <c r="D34" s="63" t="s">
        <v>1</v>
      </c>
      <c r="E34" s="25">
        <v>54.286000000000001</v>
      </c>
      <c r="F34" s="67">
        <v>1.0099999999999999E-41</v>
      </c>
      <c r="G34" s="25">
        <v>134</v>
      </c>
      <c r="H34" s="25">
        <v>100</v>
      </c>
      <c r="I34" s="61"/>
      <c r="J34" s="25" t="s">
        <v>1</v>
      </c>
      <c r="K34" s="25">
        <v>54.286000000000001</v>
      </c>
      <c r="L34" s="67">
        <v>2.64E-47</v>
      </c>
      <c r="M34" s="25">
        <v>151</v>
      </c>
      <c r="N34" s="25">
        <v>97</v>
      </c>
      <c r="O34" s="25"/>
      <c r="P34" s="25"/>
      <c r="Q34" s="25"/>
      <c r="R34" s="25"/>
      <c r="S34" s="25" t="s">
        <v>2696</v>
      </c>
      <c r="T34" s="25" t="s">
        <v>2695</v>
      </c>
      <c r="U34" s="76" t="s">
        <v>146</v>
      </c>
    </row>
    <row r="35" spans="2:21" s="18" customFormat="1" ht="12.75" customHeight="1">
      <c r="B35" s="167"/>
      <c r="C35" s="63" t="s">
        <v>147</v>
      </c>
      <c r="D35" s="63" t="s">
        <v>1</v>
      </c>
      <c r="E35" s="25">
        <v>54.286000000000001</v>
      </c>
      <c r="F35" s="67">
        <v>1.0099999999999999E-41</v>
      </c>
      <c r="G35" s="25">
        <v>134</v>
      </c>
      <c r="H35" s="25">
        <v>100</v>
      </c>
      <c r="I35" s="61"/>
      <c r="J35" s="25" t="s">
        <v>1</v>
      </c>
      <c r="K35" s="25">
        <v>54.286000000000001</v>
      </c>
      <c r="L35" s="67">
        <v>2.64E-47</v>
      </c>
      <c r="M35" s="25">
        <v>151</v>
      </c>
      <c r="N35" s="25">
        <v>97</v>
      </c>
      <c r="O35" s="25"/>
      <c r="P35" s="25"/>
      <c r="Q35" s="25"/>
      <c r="R35" s="25"/>
      <c r="S35" s="25" t="s">
        <v>2696</v>
      </c>
      <c r="T35" s="25" t="s">
        <v>2695</v>
      </c>
      <c r="U35" s="76" t="s">
        <v>147</v>
      </c>
    </row>
    <row r="36" spans="2:21" s="18" customFormat="1" ht="12.75" customHeight="1">
      <c r="B36" s="167"/>
      <c r="C36" s="63" t="s">
        <v>148</v>
      </c>
      <c r="D36" s="63" t="s">
        <v>1</v>
      </c>
      <c r="E36" s="25">
        <v>56.085000000000001</v>
      </c>
      <c r="F36" s="67">
        <v>9.1900000000000001E-147</v>
      </c>
      <c r="G36" s="25">
        <v>423</v>
      </c>
      <c r="H36" s="25">
        <v>95</v>
      </c>
      <c r="I36" s="61"/>
      <c r="J36" s="25" t="s">
        <v>1</v>
      </c>
      <c r="K36" s="25">
        <v>55.759</v>
      </c>
      <c r="L36" s="67">
        <v>1.54E-151</v>
      </c>
      <c r="M36" s="25">
        <v>437</v>
      </c>
      <c r="N36" s="25">
        <v>89</v>
      </c>
      <c r="O36" s="25"/>
      <c r="P36" s="25"/>
      <c r="Q36" s="25"/>
      <c r="R36" s="25"/>
      <c r="S36" s="25" t="s">
        <v>2694</v>
      </c>
      <c r="T36" s="25" t="s">
        <v>1636</v>
      </c>
      <c r="U36" s="76" t="s">
        <v>148</v>
      </c>
    </row>
    <row r="37" spans="2:21" s="18" customFormat="1" ht="12.75" customHeight="1">
      <c r="B37" s="167"/>
      <c r="C37" s="63" t="s">
        <v>149</v>
      </c>
      <c r="D37" s="63" t="s">
        <v>1</v>
      </c>
      <c r="E37" s="25">
        <v>62.744999999999997</v>
      </c>
      <c r="F37" s="67">
        <v>1.8899999999999999E-42</v>
      </c>
      <c r="G37" s="25">
        <v>134</v>
      </c>
      <c r="H37" s="25">
        <v>97</v>
      </c>
      <c r="I37" s="61"/>
      <c r="J37" s="25" t="s">
        <v>1</v>
      </c>
      <c r="K37" s="25">
        <v>62.744999999999997</v>
      </c>
      <c r="L37" s="67">
        <v>5.2099999999999996E-46</v>
      </c>
      <c r="M37" s="25">
        <v>144</v>
      </c>
      <c r="N37" s="25">
        <v>97</v>
      </c>
      <c r="O37" s="25"/>
      <c r="P37" s="25"/>
      <c r="Q37" s="25"/>
      <c r="R37" s="25"/>
      <c r="S37" s="25"/>
      <c r="T37" s="25"/>
      <c r="U37" s="76" t="s">
        <v>149</v>
      </c>
    </row>
    <row r="38" spans="2:21" s="18" customFormat="1" ht="12.75" customHeight="1">
      <c r="B38" s="167"/>
      <c r="C38" s="63" t="s">
        <v>150</v>
      </c>
      <c r="D38" s="63" t="s">
        <v>4</v>
      </c>
      <c r="E38" s="25"/>
      <c r="F38" s="25"/>
      <c r="G38" s="25"/>
      <c r="H38" s="25"/>
      <c r="I38" s="6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2:21" s="18" customFormat="1" ht="12.75" customHeight="1">
      <c r="B39" s="167"/>
      <c r="C39" s="63" t="s">
        <v>151</v>
      </c>
      <c r="D39" s="63" t="s">
        <v>4</v>
      </c>
      <c r="E39" s="25"/>
      <c r="F39" s="25"/>
      <c r="G39" s="25"/>
      <c r="H39" s="25"/>
      <c r="I39" s="61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2:21" s="18" customFormat="1" ht="12.75" customHeight="1">
      <c r="B40" s="167"/>
      <c r="C40" s="63" t="s">
        <v>152</v>
      </c>
      <c r="D40" s="63" t="s">
        <v>1</v>
      </c>
      <c r="E40" s="25">
        <v>46.218000000000004</v>
      </c>
      <c r="F40" s="67">
        <v>9.1999999999999996E-16</v>
      </c>
      <c r="G40" s="25">
        <v>65.5</v>
      </c>
      <c r="H40" s="25">
        <v>99</v>
      </c>
      <c r="I40" s="61"/>
      <c r="J40" s="25" t="s">
        <v>1</v>
      </c>
      <c r="K40" s="25">
        <v>46.218000000000004</v>
      </c>
      <c r="L40" s="67">
        <v>2.0199999999999999E-27</v>
      </c>
      <c r="M40" s="25">
        <v>98.2</v>
      </c>
      <c r="N40" s="25">
        <v>94</v>
      </c>
      <c r="O40" s="25"/>
      <c r="P40" s="25"/>
      <c r="Q40" s="25"/>
      <c r="R40" s="25"/>
      <c r="S40" s="25" t="s">
        <v>2693</v>
      </c>
      <c r="T40" s="25"/>
      <c r="U40" s="76" t="s">
        <v>152</v>
      </c>
    </row>
    <row r="41" spans="2:21" s="18" customFormat="1" ht="12.75" customHeight="1">
      <c r="B41" s="167"/>
      <c r="C41" s="63" t="s">
        <v>153</v>
      </c>
      <c r="D41" s="63" t="s">
        <v>4</v>
      </c>
      <c r="E41" s="25"/>
      <c r="F41" s="25"/>
      <c r="G41" s="25"/>
      <c r="H41" s="25"/>
      <c r="I41" s="61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2:21" s="18" customFormat="1" ht="12.75" customHeight="1">
      <c r="B42" s="167"/>
      <c r="C42" s="63" t="s">
        <v>154</v>
      </c>
      <c r="D42" s="63" t="s">
        <v>4</v>
      </c>
      <c r="E42" s="25"/>
      <c r="F42" s="25"/>
      <c r="G42" s="25"/>
      <c r="H42" s="25"/>
      <c r="I42" s="6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2:21" s="18" customFormat="1" ht="12.75" customHeight="1">
      <c r="B43" s="167"/>
      <c r="C43" s="63" t="s">
        <v>155</v>
      </c>
      <c r="D43" s="63" t="s">
        <v>1</v>
      </c>
      <c r="E43" s="25">
        <v>56.164000000000001</v>
      </c>
      <c r="F43" s="67">
        <v>4.2400000000000001E-14</v>
      </c>
      <c r="G43" s="25">
        <v>60.1</v>
      </c>
      <c r="H43" s="25">
        <v>65</v>
      </c>
      <c r="I43" s="61"/>
      <c r="J43" s="25" t="s">
        <v>1</v>
      </c>
      <c r="K43" s="25">
        <v>56.164000000000001</v>
      </c>
      <c r="L43" s="67">
        <v>3.9100000000000003E-24</v>
      </c>
      <c r="M43" s="25">
        <v>88.2</v>
      </c>
      <c r="N43" s="25">
        <v>87</v>
      </c>
      <c r="O43" s="25"/>
      <c r="P43" s="25"/>
      <c r="Q43" s="25"/>
      <c r="R43" s="25"/>
      <c r="S43" s="25" t="s">
        <v>2692</v>
      </c>
      <c r="T43" s="25"/>
      <c r="U43" s="76" t="s">
        <v>155</v>
      </c>
    </row>
    <row r="44" spans="2:21" s="18" customFormat="1" ht="12.75" customHeight="1">
      <c r="B44" s="167"/>
      <c r="C44" s="63" t="s">
        <v>156</v>
      </c>
      <c r="D44" s="63" t="s">
        <v>4</v>
      </c>
      <c r="E44" s="25"/>
      <c r="F44" s="25"/>
      <c r="G44" s="25"/>
      <c r="H44" s="25"/>
      <c r="I44" s="6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2:21" s="18" customFormat="1" ht="12.75" customHeight="1">
      <c r="B45" s="167"/>
      <c r="C45" s="63" t="s">
        <v>157</v>
      </c>
      <c r="D45" s="63" t="s">
        <v>4</v>
      </c>
      <c r="E45" s="25"/>
      <c r="F45" s="25"/>
      <c r="G45" s="25"/>
      <c r="H45" s="25"/>
      <c r="I45" s="6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6" spans="2:21" s="18" customFormat="1" ht="12.75" customHeight="1">
      <c r="B46" s="167"/>
      <c r="C46" s="63" t="s">
        <v>158</v>
      </c>
      <c r="D46" s="63" t="s">
        <v>4</v>
      </c>
      <c r="E46" s="25"/>
      <c r="F46" s="25"/>
      <c r="G46" s="25"/>
      <c r="H46" s="25"/>
      <c r="I46" s="6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</row>
    <row r="47" spans="2:21" s="18" customFormat="1" ht="12.75" customHeight="1">
      <c r="B47" s="167"/>
      <c r="C47" s="63" t="s">
        <v>159</v>
      </c>
      <c r="D47" s="63" t="s">
        <v>1</v>
      </c>
      <c r="E47" s="25">
        <v>53.185000000000002</v>
      </c>
      <c r="F47" s="67">
        <v>9.3599999999999998E-97</v>
      </c>
      <c r="G47" s="25">
        <v>292</v>
      </c>
      <c r="H47" s="25">
        <v>79</v>
      </c>
      <c r="I47" s="61"/>
      <c r="J47" s="25" t="s">
        <v>1</v>
      </c>
      <c r="K47" s="25">
        <v>50.725000000000001</v>
      </c>
      <c r="L47" s="67">
        <v>4.9E-101</v>
      </c>
      <c r="M47" s="25">
        <v>305</v>
      </c>
      <c r="N47" s="25">
        <v>92</v>
      </c>
      <c r="O47" s="25"/>
      <c r="P47" s="25"/>
      <c r="Q47" s="25"/>
      <c r="R47" s="25"/>
      <c r="S47" s="25" t="s">
        <v>2691</v>
      </c>
      <c r="T47" s="25" t="s">
        <v>1637</v>
      </c>
      <c r="U47" s="76" t="s">
        <v>159</v>
      </c>
    </row>
    <row r="48" spans="2:21" s="18" customFormat="1" ht="12.75" customHeight="1">
      <c r="B48" s="167"/>
      <c r="C48" s="63" t="s">
        <v>160</v>
      </c>
      <c r="D48" s="63" t="s">
        <v>1</v>
      </c>
      <c r="E48" s="18">
        <v>92.207999999999998</v>
      </c>
      <c r="F48" s="21">
        <v>7.4199999999999996E-44</v>
      </c>
      <c r="G48" s="18">
        <v>140</v>
      </c>
      <c r="H48" s="18">
        <v>100</v>
      </c>
      <c r="I48" s="61"/>
      <c r="J48" s="25" t="s">
        <v>1</v>
      </c>
      <c r="K48" s="25">
        <v>92.207999999999998</v>
      </c>
      <c r="L48" s="67">
        <v>5.6500000000000002E-47</v>
      </c>
      <c r="M48" s="25">
        <v>150</v>
      </c>
      <c r="N48" s="25">
        <v>60</v>
      </c>
      <c r="O48" s="25"/>
      <c r="P48" s="25"/>
      <c r="Q48" s="25"/>
      <c r="R48" s="25"/>
      <c r="S48" s="25" t="s">
        <v>2661</v>
      </c>
      <c r="T48" s="25" t="s">
        <v>2690</v>
      </c>
      <c r="U48" s="76" t="s">
        <v>160</v>
      </c>
    </row>
    <row r="49" spans="2:21" s="18" customFormat="1" ht="12.75" customHeight="1">
      <c r="B49" s="167"/>
      <c r="C49" s="63" t="s">
        <v>161</v>
      </c>
      <c r="D49" s="63" t="s">
        <v>1</v>
      </c>
      <c r="E49" s="25">
        <v>61.905000000000001</v>
      </c>
      <c r="F49" s="67">
        <v>7.7999999999999995E-29</v>
      </c>
      <c r="G49" s="25">
        <v>99</v>
      </c>
      <c r="H49" s="25">
        <v>100</v>
      </c>
      <c r="I49" s="61"/>
      <c r="J49" s="25" t="s">
        <v>1</v>
      </c>
      <c r="K49" s="25">
        <v>61.905000000000001</v>
      </c>
      <c r="L49" s="67">
        <v>2.5199999999999999E-31</v>
      </c>
      <c r="M49" s="25">
        <v>107</v>
      </c>
      <c r="N49" s="25">
        <v>99</v>
      </c>
      <c r="O49" s="25"/>
      <c r="P49" s="25"/>
      <c r="Q49" s="25"/>
      <c r="R49" s="25"/>
      <c r="S49" s="25" t="s">
        <v>2689</v>
      </c>
      <c r="T49" s="25"/>
      <c r="U49" s="76" t="s">
        <v>161</v>
      </c>
    </row>
    <row r="50" spans="2:21" s="18" customFormat="1" ht="12.75" customHeight="1">
      <c r="B50" s="167"/>
      <c r="C50" s="63" t="s">
        <v>162</v>
      </c>
      <c r="D50" s="63" t="s">
        <v>1</v>
      </c>
      <c r="E50" s="25">
        <v>50.752000000000002</v>
      </c>
      <c r="F50" s="67">
        <v>2.9499999999999999E-84</v>
      </c>
      <c r="G50" s="25">
        <v>254</v>
      </c>
      <c r="H50" s="25">
        <v>91</v>
      </c>
      <c r="I50" s="61"/>
      <c r="J50" s="25" t="s">
        <v>1</v>
      </c>
      <c r="K50" s="25">
        <v>50.752000000000002</v>
      </c>
      <c r="L50" s="67">
        <v>7.5699999999999998E-88</v>
      </c>
      <c r="M50" s="25">
        <v>266</v>
      </c>
      <c r="N50" s="25">
        <v>86</v>
      </c>
      <c r="O50" s="25"/>
      <c r="P50" s="25"/>
      <c r="Q50" s="25"/>
      <c r="R50" s="25"/>
      <c r="S50" s="25" t="s">
        <v>2688</v>
      </c>
      <c r="T50" s="25"/>
      <c r="U50" s="76" t="s">
        <v>162</v>
      </c>
    </row>
    <row r="51" spans="2:21" s="18" customFormat="1" ht="12.75" customHeight="1">
      <c r="B51" s="167"/>
      <c r="C51" s="63" t="s">
        <v>2686</v>
      </c>
      <c r="D51" s="63" t="s">
        <v>1</v>
      </c>
      <c r="E51" s="25">
        <v>34.482999999999997</v>
      </c>
      <c r="F51" s="67">
        <v>6.1199999999999997E-5</v>
      </c>
      <c r="G51" s="25">
        <v>37.700000000000003</v>
      </c>
      <c r="H51" s="25">
        <v>34</v>
      </c>
      <c r="I51" s="61"/>
      <c r="J51" s="25" t="s">
        <v>1</v>
      </c>
      <c r="K51" s="25">
        <v>32.258000000000003</v>
      </c>
      <c r="L51" s="67">
        <v>2.94E-5</v>
      </c>
      <c r="M51" s="25">
        <v>41.2</v>
      </c>
      <c r="N51" s="25">
        <v>24</v>
      </c>
      <c r="O51" s="25"/>
      <c r="P51" s="25"/>
      <c r="Q51" s="25"/>
      <c r="R51" s="25"/>
      <c r="S51" s="25" t="s">
        <v>2687</v>
      </c>
      <c r="T51" s="25"/>
      <c r="U51" s="76" t="s">
        <v>2686</v>
      </c>
    </row>
    <row r="52" spans="2:21" s="18" customFormat="1" ht="12.75" customHeight="1">
      <c r="B52" s="167"/>
      <c r="C52" s="63" t="s">
        <v>163</v>
      </c>
      <c r="D52" s="63" t="s">
        <v>1</v>
      </c>
      <c r="E52" s="25">
        <v>34.408999999999999</v>
      </c>
      <c r="F52" s="67">
        <v>7.0999999999999995E-21</v>
      </c>
      <c r="G52" s="25">
        <v>82.8</v>
      </c>
      <c r="H52" s="25">
        <v>97</v>
      </c>
      <c r="I52" s="61"/>
      <c r="J52" s="25" t="s">
        <v>1</v>
      </c>
      <c r="K52" s="25">
        <v>33.871000000000002</v>
      </c>
      <c r="L52" s="67">
        <v>6.4800000000000001E-28</v>
      </c>
      <c r="M52" s="25">
        <v>103</v>
      </c>
      <c r="N52" s="25">
        <v>84</v>
      </c>
      <c r="O52" s="25"/>
      <c r="P52" s="25"/>
      <c r="Q52" s="25"/>
      <c r="R52" s="25"/>
      <c r="S52" s="25" t="s">
        <v>2685</v>
      </c>
      <c r="T52" s="25"/>
      <c r="U52" s="76" t="s">
        <v>163</v>
      </c>
    </row>
    <row r="53" spans="2:21" s="18" customFormat="1" ht="12.75" customHeight="1">
      <c r="B53" s="167"/>
      <c r="C53" s="63" t="s">
        <v>164</v>
      </c>
      <c r="D53" s="63" t="s">
        <v>1</v>
      </c>
      <c r="E53" s="25">
        <v>44.828000000000003</v>
      </c>
      <c r="F53" s="67">
        <v>1.5200000000000001E-46</v>
      </c>
      <c r="G53" s="25">
        <v>152</v>
      </c>
      <c r="H53" s="25">
        <v>99</v>
      </c>
      <c r="I53" s="61"/>
      <c r="J53" s="25" t="s">
        <v>1</v>
      </c>
      <c r="K53" s="25">
        <v>44.828000000000003</v>
      </c>
      <c r="L53" s="67">
        <v>3.65E-48</v>
      </c>
      <c r="M53" s="25">
        <v>159</v>
      </c>
      <c r="N53" s="25">
        <v>79</v>
      </c>
      <c r="O53" s="25"/>
      <c r="P53" s="25"/>
      <c r="Q53" s="25"/>
      <c r="R53" s="25"/>
      <c r="S53" s="25" t="s">
        <v>2684</v>
      </c>
      <c r="T53" s="25"/>
      <c r="U53" s="76" t="s">
        <v>164</v>
      </c>
    </row>
    <row r="54" spans="2:21" s="18" customFormat="1" ht="12.75" customHeight="1">
      <c r="B54" s="167"/>
      <c r="C54" s="63" t="s">
        <v>165</v>
      </c>
      <c r="D54" s="63" t="s">
        <v>1</v>
      </c>
      <c r="E54" s="25">
        <v>48.543999999999997</v>
      </c>
      <c r="F54" s="67">
        <v>5.3800000000000003E-53</v>
      </c>
      <c r="G54" s="25">
        <v>172</v>
      </c>
      <c r="H54" s="25">
        <v>82</v>
      </c>
      <c r="I54" s="61"/>
      <c r="J54" s="25" t="s">
        <v>1</v>
      </c>
      <c r="K54" s="25">
        <v>48.543999999999997</v>
      </c>
      <c r="L54" s="67">
        <v>8.8999999999999999E-63</v>
      </c>
      <c r="M54" s="25">
        <v>199</v>
      </c>
      <c r="N54" s="25">
        <v>75</v>
      </c>
      <c r="O54" s="25"/>
      <c r="P54" s="25"/>
      <c r="Q54" s="25"/>
      <c r="R54" s="25"/>
      <c r="S54" s="25" t="s">
        <v>2683</v>
      </c>
      <c r="T54" s="25"/>
      <c r="U54" s="76" t="s">
        <v>165</v>
      </c>
    </row>
    <row r="55" spans="2:21" s="18" customFormat="1" ht="12.75" customHeight="1">
      <c r="B55" s="167"/>
      <c r="C55" s="63" t="s">
        <v>2681</v>
      </c>
      <c r="D55" s="63" t="s">
        <v>1</v>
      </c>
      <c r="E55" s="25">
        <v>44.247999999999998</v>
      </c>
      <c r="F55" s="67">
        <v>2.3299999999999999E-23</v>
      </c>
      <c r="G55" s="25">
        <v>89.4</v>
      </c>
      <c r="H55" s="25">
        <v>48</v>
      </c>
      <c r="I55" s="61"/>
      <c r="J55" s="25" t="s">
        <v>1</v>
      </c>
      <c r="K55" s="25">
        <v>44.247999999999998</v>
      </c>
      <c r="L55" s="67">
        <v>8.8200000000000003E-26</v>
      </c>
      <c r="M55" s="25">
        <v>97.4</v>
      </c>
      <c r="N55" s="25">
        <v>78</v>
      </c>
      <c r="O55" s="25"/>
      <c r="P55" s="25"/>
      <c r="Q55" s="25"/>
      <c r="R55" s="25"/>
      <c r="S55" s="25" t="s">
        <v>2682</v>
      </c>
      <c r="T55" s="25"/>
      <c r="U55" s="76" t="s">
        <v>2681</v>
      </c>
    </row>
    <row r="56" spans="2:21" s="18" customFormat="1" ht="12.75" customHeight="1">
      <c r="B56" s="167"/>
      <c r="C56" s="63" t="s">
        <v>166</v>
      </c>
      <c r="D56" s="63" t="s">
        <v>1</v>
      </c>
      <c r="E56" s="25">
        <v>57.237000000000002</v>
      </c>
      <c r="F56" s="67">
        <v>8.1500000000000005E-51</v>
      </c>
      <c r="G56" s="25">
        <v>160</v>
      </c>
      <c r="H56" s="25">
        <v>97</v>
      </c>
      <c r="I56" s="61"/>
      <c r="J56" s="25" t="s">
        <v>1</v>
      </c>
      <c r="K56" s="25">
        <v>57.237000000000002</v>
      </c>
      <c r="L56" s="67">
        <v>1.8599999999999998E-55</v>
      </c>
      <c r="M56" s="25">
        <v>174</v>
      </c>
      <c r="N56" s="25">
        <v>79</v>
      </c>
      <c r="O56" s="25"/>
      <c r="P56" s="25"/>
      <c r="Q56" s="25"/>
      <c r="R56" s="25"/>
      <c r="S56" s="25" t="s">
        <v>2680</v>
      </c>
      <c r="T56" s="25"/>
      <c r="U56" s="76" t="s">
        <v>166</v>
      </c>
    </row>
    <row r="57" spans="2:21" s="18" customFormat="1" ht="12.75" customHeight="1">
      <c r="B57" s="167"/>
      <c r="C57" s="63" t="s">
        <v>167</v>
      </c>
      <c r="D57" s="63" t="s">
        <v>1</v>
      </c>
      <c r="E57" s="18">
        <v>47.826000000000001</v>
      </c>
      <c r="F57" s="21">
        <v>4.7499999999999998E-12</v>
      </c>
      <c r="G57" s="18">
        <v>55.1</v>
      </c>
      <c r="H57" s="18">
        <v>65</v>
      </c>
      <c r="I57" s="61"/>
      <c r="J57" s="25" t="s">
        <v>1</v>
      </c>
      <c r="K57" s="25">
        <v>46.478999999999999</v>
      </c>
      <c r="L57" s="67">
        <v>1.9699999999999999E-13</v>
      </c>
      <c r="M57" s="25">
        <v>62</v>
      </c>
      <c r="N57" s="25">
        <v>38</v>
      </c>
      <c r="O57" s="25"/>
      <c r="P57" s="25"/>
      <c r="Q57" s="25"/>
      <c r="R57" s="25"/>
      <c r="S57" s="25" t="s">
        <v>2679</v>
      </c>
      <c r="T57" s="25"/>
      <c r="U57" s="76" t="s">
        <v>167</v>
      </c>
    </row>
    <row r="58" spans="2:21" s="18" customFormat="1" ht="12.75" customHeight="1">
      <c r="B58" s="167"/>
      <c r="C58" s="63" t="s">
        <v>168</v>
      </c>
      <c r="D58" s="63" t="s">
        <v>1</v>
      </c>
      <c r="E58" s="25">
        <v>53.845999999999997</v>
      </c>
      <c r="F58" s="67">
        <v>1.4900000000000001E-31</v>
      </c>
      <c r="G58" s="25">
        <v>111</v>
      </c>
      <c r="H58" s="25">
        <v>85</v>
      </c>
      <c r="I58" s="61"/>
      <c r="J58" s="25" t="s">
        <v>1</v>
      </c>
      <c r="K58" s="25">
        <v>48.12</v>
      </c>
      <c r="L58" s="67">
        <v>3.9599999999999999E-84</v>
      </c>
      <c r="M58" s="25">
        <v>258</v>
      </c>
      <c r="N58" s="25">
        <v>82</v>
      </c>
      <c r="O58" s="25"/>
      <c r="P58" s="25"/>
      <c r="Q58" s="25"/>
      <c r="R58" s="25"/>
      <c r="S58" s="25" t="s">
        <v>2678</v>
      </c>
      <c r="T58" s="25" t="s">
        <v>2677</v>
      </c>
      <c r="U58" s="76" t="s">
        <v>168</v>
      </c>
    </row>
    <row r="59" spans="2:21" s="18" customFormat="1" ht="12.75" customHeight="1">
      <c r="B59" s="167"/>
      <c r="C59" s="63" t="s">
        <v>169</v>
      </c>
      <c r="D59" s="63" t="s">
        <v>4</v>
      </c>
      <c r="E59" s="25"/>
      <c r="F59" s="25"/>
      <c r="G59" s="25"/>
      <c r="H59" s="25"/>
      <c r="I59" s="6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</row>
    <row r="60" spans="2:21" s="18" customFormat="1" ht="12.75" customHeight="1">
      <c r="B60" s="167"/>
      <c r="C60" s="63" t="s">
        <v>170</v>
      </c>
      <c r="D60" s="63" t="s">
        <v>4</v>
      </c>
      <c r="E60" s="25"/>
      <c r="F60" s="25"/>
      <c r="G60" s="25"/>
      <c r="H60" s="25"/>
      <c r="I60" s="6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</row>
    <row r="61" spans="2:21" s="18" customFormat="1" ht="12.75" customHeight="1">
      <c r="B61" s="167"/>
      <c r="C61" s="63" t="s">
        <v>171</v>
      </c>
      <c r="D61" s="63" t="s">
        <v>1</v>
      </c>
      <c r="E61" s="25">
        <v>44.545000000000002</v>
      </c>
      <c r="F61" s="67">
        <v>1.51E-12</v>
      </c>
      <c r="G61" s="25">
        <v>56.2</v>
      </c>
      <c r="H61" s="25">
        <v>100</v>
      </c>
      <c r="I61" s="61"/>
      <c r="J61" s="25" t="s">
        <v>1</v>
      </c>
      <c r="K61" s="25">
        <v>44.143999999999998</v>
      </c>
      <c r="L61" s="67">
        <v>2.6600000000000002E-14</v>
      </c>
      <c r="M61" s="25">
        <v>62.8</v>
      </c>
      <c r="N61" s="25">
        <v>99</v>
      </c>
      <c r="O61" s="25"/>
      <c r="P61" s="25"/>
      <c r="Q61" s="25"/>
      <c r="R61" s="25"/>
      <c r="S61" s="25" t="s">
        <v>2676</v>
      </c>
      <c r="T61" s="25" t="s">
        <v>2675</v>
      </c>
      <c r="U61" s="76" t="s">
        <v>171</v>
      </c>
    </row>
    <row r="62" spans="2:21" s="18" customFormat="1" ht="12.75" customHeight="1">
      <c r="B62" s="167" t="s">
        <v>172</v>
      </c>
      <c r="C62" s="63" t="s">
        <v>173</v>
      </c>
      <c r="D62" s="63" t="s">
        <v>1</v>
      </c>
      <c r="E62" s="25">
        <v>46.392000000000003</v>
      </c>
      <c r="F62" s="67">
        <v>6.5799999999999997E-24</v>
      </c>
      <c r="G62" s="25">
        <v>88.6</v>
      </c>
      <c r="H62" s="25">
        <v>70</v>
      </c>
      <c r="I62" s="61"/>
      <c r="J62" s="25" t="s">
        <v>1</v>
      </c>
      <c r="K62" s="25">
        <v>46.392000000000003</v>
      </c>
      <c r="L62" s="67">
        <v>3.3099999999999998E-25</v>
      </c>
      <c r="M62" s="25">
        <v>94.4</v>
      </c>
      <c r="N62" s="25">
        <v>55</v>
      </c>
      <c r="O62" s="25"/>
      <c r="P62" s="25"/>
      <c r="Q62" s="25"/>
      <c r="R62" s="25"/>
      <c r="S62" s="25" t="s">
        <v>2674</v>
      </c>
      <c r="T62" s="25" t="s">
        <v>2673</v>
      </c>
      <c r="U62" s="76" t="s">
        <v>173</v>
      </c>
    </row>
    <row r="63" spans="2:21" s="18" customFormat="1" ht="12.75" customHeight="1">
      <c r="B63" s="167"/>
      <c r="C63" s="63" t="s">
        <v>174</v>
      </c>
      <c r="D63" s="63" t="s">
        <v>1</v>
      </c>
      <c r="E63" s="25">
        <v>75.94</v>
      </c>
      <c r="F63" s="67">
        <v>1.6700000000000001E-59</v>
      </c>
      <c r="G63" s="25">
        <v>181</v>
      </c>
      <c r="H63" s="25">
        <v>91</v>
      </c>
      <c r="I63" s="61"/>
      <c r="J63" s="25" t="s">
        <v>1</v>
      </c>
      <c r="K63" s="25">
        <v>75.94</v>
      </c>
      <c r="L63" s="67">
        <v>1.8499999999999998E-71</v>
      </c>
      <c r="M63" s="25">
        <v>213</v>
      </c>
      <c r="N63" s="25">
        <v>88</v>
      </c>
      <c r="O63" s="25"/>
      <c r="P63" s="25"/>
      <c r="Q63" s="25"/>
      <c r="R63" s="25"/>
      <c r="S63" s="25" t="s">
        <v>877</v>
      </c>
      <c r="T63" s="25" t="s">
        <v>2672</v>
      </c>
      <c r="U63" s="76" t="s">
        <v>174</v>
      </c>
    </row>
    <row r="64" spans="2:21" s="18" customFormat="1" ht="12.75" customHeight="1">
      <c r="B64" s="167"/>
      <c r="C64" s="63" t="s">
        <v>175</v>
      </c>
      <c r="D64" s="63" t="s">
        <v>4</v>
      </c>
      <c r="E64" s="25"/>
      <c r="F64" s="25"/>
      <c r="G64" s="25"/>
      <c r="H64" s="25"/>
      <c r="I64" s="6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76" t="s">
        <v>175</v>
      </c>
    </row>
    <row r="65" spans="2:21" s="18" customFormat="1" ht="12.75" customHeight="1">
      <c r="B65" s="167"/>
      <c r="C65" s="63" t="s">
        <v>176</v>
      </c>
      <c r="D65" s="63" t="s">
        <v>1</v>
      </c>
      <c r="E65" s="25">
        <v>69.286000000000001</v>
      </c>
      <c r="F65" s="67">
        <v>1.9699999999999999E-64</v>
      </c>
      <c r="G65" s="25">
        <v>192</v>
      </c>
      <c r="H65" s="25">
        <v>100</v>
      </c>
      <c r="I65" s="61"/>
      <c r="J65" s="25" t="s">
        <v>1</v>
      </c>
      <c r="K65" s="25">
        <v>69.286000000000001</v>
      </c>
      <c r="L65" s="67">
        <v>2.74E-71</v>
      </c>
      <c r="M65" s="25">
        <v>212</v>
      </c>
      <c r="N65" s="25">
        <v>93</v>
      </c>
      <c r="O65" s="25"/>
      <c r="P65" s="25"/>
      <c r="Q65" s="25"/>
      <c r="R65" s="25"/>
      <c r="S65" s="25" t="s">
        <v>2671</v>
      </c>
      <c r="T65" s="25"/>
      <c r="U65" s="76" t="s">
        <v>176</v>
      </c>
    </row>
    <row r="66" spans="2:21" s="18" customFormat="1" ht="12.75" customHeight="1">
      <c r="B66" s="167"/>
      <c r="C66" s="63" t="s">
        <v>177</v>
      </c>
      <c r="D66" s="63" t="s">
        <v>4</v>
      </c>
      <c r="E66" s="25"/>
      <c r="F66" s="25"/>
      <c r="G66" s="25"/>
      <c r="H66" s="25"/>
      <c r="I66" s="6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76" t="s">
        <v>177</v>
      </c>
    </row>
    <row r="67" spans="2:21" s="18" customFormat="1" ht="12.75" customHeight="1">
      <c r="B67" s="167"/>
      <c r="C67" s="63" t="s">
        <v>178</v>
      </c>
      <c r="D67" s="63" t="s">
        <v>1</v>
      </c>
      <c r="E67" s="25">
        <v>63.889000000000003</v>
      </c>
      <c r="F67" s="67">
        <v>1.13E-60</v>
      </c>
      <c r="G67" s="25">
        <v>184</v>
      </c>
      <c r="H67" s="25">
        <v>100</v>
      </c>
      <c r="I67" s="61"/>
      <c r="J67" s="25" t="s">
        <v>1</v>
      </c>
      <c r="K67" s="25">
        <v>63.889000000000003</v>
      </c>
      <c r="L67" s="67">
        <v>2.0800000000000001E-57</v>
      </c>
      <c r="M67" s="25">
        <v>177</v>
      </c>
      <c r="N67" s="25">
        <v>84</v>
      </c>
      <c r="O67" s="25"/>
      <c r="P67" s="25"/>
      <c r="Q67" s="25"/>
      <c r="R67" s="25"/>
      <c r="S67" s="25" t="s">
        <v>874</v>
      </c>
      <c r="T67" s="25" t="s">
        <v>1638</v>
      </c>
      <c r="U67" s="76" t="s">
        <v>178</v>
      </c>
    </row>
    <row r="68" spans="2:21" s="18" customFormat="1" ht="12.75" customHeight="1">
      <c r="B68" s="167"/>
      <c r="C68" s="63" t="s">
        <v>179</v>
      </c>
      <c r="D68" s="63" t="s">
        <v>1</v>
      </c>
      <c r="E68" s="25">
        <v>66.923000000000002</v>
      </c>
      <c r="F68" s="67">
        <v>9.5800000000000006E-67</v>
      </c>
      <c r="G68" s="25">
        <v>197</v>
      </c>
      <c r="H68" s="25">
        <v>100</v>
      </c>
      <c r="I68" s="61"/>
      <c r="J68" s="25" t="s">
        <v>1</v>
      </c>
      <c r="K68" s="25"/>
      <c r="L68" s="25"/>
      <c r="M68" s="25"/>
      <c r="N68" s="25"/>
      <c r="O68" s="25"/>
      <c r="P68" s="25"/>
      <c r="Q68" s="25"/>
      <c r="R68" s="25"/>
      <c r="S68" s="25" t="s">
        <v>2670</v>
      </c>
      <c r="T68" s="25"/>
      <c r="U68" s="76" t="s">
        <v>179</v>
      </c>
    </row>
    <row r="69" spans="2:21" s="18" customFormat="1" ht="12.75" customHeight="1">
      <c r="B69" s="167"/>
      <c r="C69" s="63" t="s">
        <v>180</v>
      </c>
      <c r="D69" s="63" t="s">
        <v>1</v>
      </c>
      <c r="E69" s="25">
        <v>57.658000000000001</v>
      </c>
      <c r="F69" s="67">
        <v>9.0600000000000004E-38</v>
      </c>
      <c r="G69" s="25">
        <v>123</v>
      </c>
      <c r="H69" s="25">
        <v>100</v>
      </c>
      <c r="I69" s="61"/>
      <c r="J69" s="25"/>
      <c r="K69" s="25"/>
      <c r="L69" s="25"/>
      <c r="M69" s="25"/>
      <c r="N69" s="25"/>
      <c r="O69" s="25"/>
      <c r="P69" s="25"/>
      <c r="Q69" s="25"/>
      <c r="R69" s="25"/>
      <c r="S69" s="25" t="s">
        <v>2669</v>
      </c>
      <c r="T69" s="25"/>
      <c r="U69" s="76" t="s">
        <v>180</v>
      </c>
    </row>
    <row r="70" spans="2:21" s="18" customFormat="1" ht="12.75" customHeight="1">
      <c r="B70" s="167"/>
      <c r="C70" s="63" t="s">
        <v>181</v>
      </c>
      <c r="D70" s="63" t="s">
        <v>1</v>
      </c>
      <c r="E70" s="25">
        <v>57.895000000000003</v>
      </c>
      <c r="F70" s="67">
        <v>1.02E-41</v>
      </c>
      <c r="G70" s="25">
        <v>134</v>
      </c>
      <c r="H70" s="25">
        <v>99</v>
      </c>
      <c r="I70" s="6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  <row r="71" spans="2:21" s="18" customFormat="1" ht="12.75" customHeight="1">
      <c r="B71" s="167"/>
      <c r="C71" s="63" t="s">
        <v>182</v>
      </c>
      <c r="D71" s="63" t="s">
        <v>1</v>
      </c>
      <c r="E71" s="25">
        <v>27.007000000000001</v>
      </c>
      <c r="F71" s="67">
        <v>2.69E-10</v>
      </c>
      <c r="G71" s="25">
        <v>50.8</v>
      </c>
      <c r="H71" s="25">
        <v>85</v>
      </c>
      <c r="I71" s="6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2" spans="2:21" s="18" customFormat="1" ht="12.75" customHeight="1">
      <c r="B72" s="167"/>
      <c r="C72" s="63" t="s">
        <v>183</v>
      </c>
      <c r="D72" s="63" t="s">
        <v>1</v>
      </c>
      <c r="E72" s="25">
        <v>36.134</v>
      </c>
      <c r="F72" s="67">
        <v>2.1100000000000001E-27</v>
      </c>
      <c r="G72" s="25">
        <v>97.8</v>
      </c>
      <c r="H72" s="25">
        <v>96</v>
      </c>
      <c r="I72" s="61"/>
      <c r="J72" s="25"/>
      <c r="K72" s="25"/>
      <c r="L72" s="25"/>
      <c r="M72" s="25"/>
      <c r="N72" s="25"/>
      <c r="O72" s="25"/>
      <c r="P72" s="25"/>
      <c r="Q72" s="25"/>
      <c r="R72" s="25"/>
      <c r="S72" s="25" t="s">
        <v>2668</v>
      </c>
      <c r="T72" s="25"/>
      <c r="U72" s="76" t="s">
        <v>183</v>
      </c>
    </row>
    <row r="73" spans="2:21" s="18" customFormat="1" ht="12.75" customHeight="1">
      <c r="B73" s="167"/>
      <c r="C73" s="63" t="s">
        <v>184</v>
      </c>
      <c r="D73" s="63" t="s">
        <v>1</v>
      </c>
      <c r="E73" s="25">
        <v>70.587999999999994</v>
      </c>
      <c r="F73" s="67">
        <v>1.78E-85</v>
      </c>
      <c r="G73" s="25">
        <v>252</v>
      </c>
      <c r="H73" s="25">
        <v>100</v>
      </c>
      <c r="I73" s="61"/>
      <c r="J73" s="25"/>
      <c r="K73" s="25"/>
      <c r="L73" s="25"/>
      <c r="M73" s="25"/>
      <c r="N73" s="25"/>
      <c r="O73" s="25"/>
      <c r="P73" s="25"/>
      <c r="Q73" s="25"/>
      <c r="R73" s="25"/>
      <c r="S73" s="25" t="s">
        <v>2667</v>
      </c>
      <c r="T73" s="25" t="s">
        <v>866</v>
      </c>
      <c r="U73" s="76" t="s">
        <v>184</v>
      </c>
    </row>
    <row r="74" spans="2:21" s="18" customFormat="1" ht="12.75" customHeight="1">
      <c r="B74" s="167"/>
      <c r="C74" s="63" t="s">
        <v>185</v>
      </c>
      <c r="D74" s="63" t="s">
        <v>4</v>
      </c>
      <c r="E74" s="25"/>
      <c r="F74" s="25"/>
      <c r="G74" s="25"/>
      <c r="H74" s="25"/>
      <c r="I74" s="61"/>
      <c r="J74" s="25" t="s">
        <v>4</v>
      </c>
      <c r="K74" s="25"/>
      <c r="L74" s="25"/>
      <c r="M74" s="25"/>
      <c r="N74" s="25"/>
      <c r="O74" s="25"/>
      <c r="P74" s="25"/>
      <c r="Q74" s="25"/>
      <c r="R74" s="25"/>
      <c r="S74" s="25" t="s">
        <v>2666</v>
      </c>
      <c r="T74" s="25"/>
      <c r="U74" s="76" t="s">
        <v>185</v>
      </c>
    </row>
    <row r="75" spans="2:21" s="18" customFormat="1" ht="12.75" customHeight="1">
      <c r="B75" s="167"/>
      <c r="C75" s="63" t="s">
        <v>186</v>
      </c>
      <c r="D75" s="63" t="s">
        <v>1</v>
      </c>
      <c r="E75" s="25">
        <v>72.727000000000004</v>
      </c>
      <c r="F75" s="67">
        <v>1.5599999999999999E-66</v>
      </c>
      <c r="G75" s="25">
        <v>198</v>
      </c>
      <c r="H75" s="25">
        <v>100</v>
      </c>
      <c r="I75" s="61"/>
      <c r="J75" s="25"/>
      <c r="K75" s="25"/>
      <c r="L75" s="25"/>
      <c r="M75" s="25"/>
      <c r="N75" s="25"/>
      <c r="O75" s="25"/>
      <c r="P75" s="25"/>
      <c r="Q75" s="25"/>
      <c r="R75" s="25"/>
      <c r="S75" s="25" t="s">
        <v>2665</v>
      </c>
      <c r="T75" s="25"/>
      <c r="U75" s="76" t="s">
        <v>186</v>
      </c>
    </row>
    <row r="76" spans="2:21" s="18" customFormat="1" ht="12.75" customHeight="1">
      <c r="B76" s="167"/>
      <c r="C76" s="63" t="s">
        <v>187</v>
      </c>
      <c r="D76" s="63" t="s">
        <v>1</v>
      </c>
      <c r="E76" s="25">
        <v>51.484999999999999</v>
      </c>
      <c r="F76" s="67">
        <v>8.5400000000000007E-15</v>
      </c>
      <c r="G76" s="25">
        <v>62.4</v>
      </c>
      <c r="H76" s="25">
        <v>98</v>
      </c>
      <c r="I76" s="61"/>
      <c r="J76" s="25"/>
      <c r="K76" s="25"/>
      <c r="L76" s="25"/>
      <c r="M76" s="25"/>
      <c r="N76" s="25"/>
      <c r="O76" s="25"/>
      <c r="P76" s="25"/>
      <c r="Q76" s="25"/>
      <c r="R76" s="25"/>
      <c r="S76" s="25" t="s">
        <v>2664</v>
      </c>
      <c r="T76" s="25"/>
      <c r="U76" s="76" t="s">
        <v>187</v>
      </c>
    </row>
    <row r="77" spans="2:21" s="18" customFormat="1" ht="12.75" customHeight="1">
      <c r="B77" s="167"/>
      <c r="C77" s="63" t="s">
        <v>188</v>
      </c>
      <c r="D77" s="63" t="s">
        <v>1</v>
      </c>
      <c r="E77" s="25">
        <v>50.942999999999998</v>
      </c>
      <c r="F77" s="67">
        <v>6.4499999999999997E-21</v>
      </c>
      <c r="G77" s="25">
        <v>79</v>
      </c>
      <c r="H77" s="25">
        <v>95</v>
      </c>
      <c r="I77" s="61"/>
      <c r="J77" s="25"/>
      <c r="K77" s="25"/>
      <c r="L77" s="25"/>
      <c r="M77" s="25"/>
      <c r="N77" s="25"/>
      <c r="O77" s="25"/>
      <c r="P77" s="25"/>
      <c r="Q77" s="25"/>
      <c r="R77" s="25"/>
      <c r="S77" s="25" t="s">
        <v>2663</v>
      </c>
      <c r="T77" s="25"/>
      <c r="U77" s="76" t="s">
        <v>188</v>
      </c>
    </row>
    <row r="78" spans="2:21" s="18" customFormat="1" ht="12.75" customHeight="1">
      <c r="B78" s="167"/>
      <c r="C78" s="63" t="s">
        <v>189</v>
      </c>
      <c r="D78" s="63" t="s">
        <v>4</v>
      </c>
      <c r="E78" s="25"/>
      <c r="F78" s="25"/>
      <c r="G78" s="25"/>
      <c r="H78" s="25"/>
      <c r="I78" s="61"/>
      <c r="J78" s="25" t="s">
        <v>4</v>
      </c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</row>
    <row r="79" spans="2:21" s="18" customFormat="1" ht="12.75" customHeight="1">
      <c r="B79" s="167"/>
      <c r="C79" s="63" t="s">
        <v>190</v>
      </c>
      <c r="D79" s="63" t="s">
        <v>1</v>
      </c>
      <c r="E79" s="25">
        <v>44.706000000000003</v>
      </c>
      <c r="F79" s="67">
        <v>5.1599999999999999E-19</v>
      </c>
      <c r="G79" s="25">
        <v>73.599999999999994</v>
      </c>
      <c r="H79" s="25">
        <v>71</v>
      </c>
      <c r="I79" s="61"/>
      <c r="J79" s="25" t="s">
        <v>1</v>
      </c>
      <c r="K79" s="25">
        <v>44.186</v>
      </c>
      <c r="L79" s="67">
        <v>2.1999999999999998E-19</v>
      </c>
      <c r="M79" s="25">
        <v>75.900000000000006</v>
      </c>
      <c r="N79" s="25">
        <v>81</v>
      </c>
      <c r="O79" s="25"/>
      <c r="P79" s="25"/>
      <c r="Q79" s="25"/>
      <c r="R79" s="25"/>
      <c r="S79" s="25" t="s">
        <v>2662</v>
      </c>
      <c r="T79" s="25"/>
      <c r="U79" s="76" t="s">
        <v>190</v>
      </c>
    </row>
    <row r="80" spans="2:21" s="18" customFormat="1" ht="12.75" customHeight="1">
      <c r="B80" s="167"/>
      <c r="C80" s="63" t="s">
        <v>191</v>
      </c>
      <c r="D80" s="63" t="s">
        <v>4</v>
      </c>
      <c r="E80" s="25"/>
      <c r="F80" s="25"/>
      <c r="G80" s="25"/>
      <c r="H80" s="25"/>
      <c r="I80" s="61"/>
      <c r="J80" s="25" t="s">
        <v>1</v>
      </c>
      <c r="K80" s="25">
        <v>92.207999999999998</v>
      </c>
      <c r="L80" s="67">
        <v>5.6500000000000002E-47</v>
      </c>
      <c r="M80" s="25">
        <v>150</v>
      </c>
      <c r="N80" s="25">
        <v>60</v>
      </c>
      <c r="O80" s="25"/>
      <c r="P80" s="25"/>
      <c r="Q80" s="25"/>
      <c r="R80" s="25"/>
      <c r="S80" s="25" t="s">
        <v>2661</v>
      </c>
      <c r="T80" s="25"/>
      <c r="U80" s="76" t="s">
        <v>191</v>
      </c>
    </row>
    <row r="81" spans="2:21" s="18" customFormat="1" ht="12.75" customHeight="1">
      <c r="B81" s="167"/>
      <c r="C81" s="63" t="s">
        <v>192</v>
      </c>
      <c r="D81" s="63" t="s">
        <v>1</v>
      </c>
      <c r="E81" s="25">
        <v>57.061999999999998</v>
      </c>
      <c r="F81" s="67">
        <v>5.3399999999999996E-66</v>
      </c>
      <c r="G81" s="25">
        <v>201</v>
      </c>
      <c r="H81" s="25">
        <v>98</v>
      </c>
      <c r="I81" s="61"/>
      <c r="J81" s="25"/>
      <c r="K81" s="25"/>
      <c r="L81" s="25"/>
      <c r="M81" s="25"/>
      <c r="N81" s="25"/>
      <c r="O81" s="25"/>
      <c r="P81" s="25"/>
      <c r="Q81" s="25"/>
      <c r="R81" s="25"/>
      <c r="S81" s="25" t="s">
        <v>2660</v>
      </c>
      <c r="T81" s="25"/>
      <c r="U81" s="76" t="s">
        <v>192</v>
      </c>
    </row>
    <row r="82" spans="2:21" s="18" customFormat="1" ht="12.75" customHeight="1">
      <c r="B82" s="167"/>
      <c r="C82" s="63" t="s">
        <v>193</v>
      </c>
      <c r="D82" s="63" t="s">
        <v>4</v>
      </c>
      <c r="E82" s="25"/>
      <c r="F82" s="25"/>
      <c r="G82" s="25"/>
      <c r="H82" s="25"/>
      <c r="I82" s="61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</row>
    <row r="83" spans="2:21" s="18" customFormat="1" ht="12.75" customHeight="1">
      <c r="B83" s="167"/>
      <c r="C83" s="63" t="s">
        <v>194</v>
      </c>
      <c r="D83" s="63" t="s">
        <v>4</v>
      </c>
      <c r="E83" s="25"/>
      <c r="F83" s="25"/>
      <c r="G83" s="25"/>
      <c r="H83" s="25"/>
      <c r="I83" s="61"/>
      <c r="J83" s="25"/>
      <c r="K83" s="25"/>
      <c r="L83" s="25"/>
      <c r="M83" s="25"/>
      <c r="N83" s="25"/>
      <c r="O83" s="25"/>
      <c r="P83" s="25"/>
      <c r="Q83" s="25"/>
      <c r="R83" s="25"/>
      <c r="S83" s="25" t="s">
        <v>2659</v>
      </c>
      <c r="T83" s="25"/>
      <c r="U83" s="76" t="s">
        <v>194</v>
      </c>
    </row>
    <row r="84" spans="2:21" s="18" customFormat="1" ht="12.75" customHeight="1">
      <c r="B84" s="167"/>
      <c r="C84" s="63" t="s">
        <v>195</v>
      </c>
      <c r="D84" s="63" t="s">
        <v>1</v>
      </c>
      <c r="E84" s="25">
        <v>43.890999999999998</v>
      </c>
      <c r="F84" s="67">
        <v>3.6299999999999999E-58</v>
      </c>
      <c r="G84" s="25">
        <v>184</v>
      </c>
      <c r="H84" s="25">
        <v>96</v>
      </c>
      <c r="I84" s="61"/>
      <c r="J84" s="25"/>
      <c r="K84" s="25"/>
      <c r="L84" s="25"/>
      <c r="M84" s="25"/>
      <c r="N84" s="25"/>
      <c r="O84" s="25"/>
      <c r="P84" s="25"/>
      <c r="Q84" s="25"/>
      <c r="R84" s="25"/>
      <c r="S84" s="25" t="s">
        <v>2659</v>
      </c>
      <c r="T84" s="25"/>
      <c r="U84" s="76" t="s">
        <v>195</v>
      </c>
    </row>
    <row r="85" spans="2:21" s="18" customFormat="1" ht="12.75" customHeight="1">
      <c r="B85" s="167"/>
      <c r="C85" s="63" t="s">
        <v>196</v>
      </c>
      <c r="D85" s="63" t="s">
        <v>1</v>
      </c>
      <c r="E85" s="25">
        <v>52.262999999999998</v>
      </c>
      <c r="F85" s="67">
        <v>6.5799999999999998E-84</v>
      </c>
      <c r="G85" s="25">
        <v>251</v>
      </c>
      <c r="H85" s="25">
        <v>100</v>
      </c>
      <c r="I85" s="61"/>
      <c r="J85" s="25"/>
      <c r="K85" s="25"/>
      <c r="L85" s="25"/>
      <c r="M85" s="25"/>
      <c r="N85" s="25"/>
      <c r="O85" s="25"/>
      <c r="P85" s="25"/>
      <c r="Q85" s="25"/>
      <c r="R85" s="25"/>
      <c r="S85" s="25" t="s">
        <v>2658</v>
      </c>
      <c r="T85" s="25"/>
      <c r="U85" s="76" t="s">
        <v>196</v>
      </c>
    </row>
    <row r="86" spans="2:21" s="18" customFormat="1" ht="12.75" customHeight="1">
      <c r="B86" s="167"/>
      <c r="C86" s="63" t="s">
        <v>197</v>
      </c>
      <c r="D86" s="63" t="s">
        <v>1</v>
      </c>
      <c r="E86" s="25">
        <v>69.230999999999995</v>
      </c>
      <c r="F86" s="67">
        <v>4.7499999999999998E-60</v>
      </c>
      <c r="G86" s="25">
        <v>182</v>
      </c>
      <c r="H86" s="25">
        <v>100</v>
      </c>
      <c r="I86" s="61"/>
      <c r="J86" s="25"/>
      <c r="K86" s="25"/>
      <c r="L86" s="25"/>
      <c r="M86" s="25"/>
      <c r="N86" s="25"/>
      <c r="O86" s="25"/>
      <c r="P86" s="25"/>
      <c r="Q86" s="25"/>
      <c r="R86" s="25"/>
      <c r="S86" s="25" t="s">
        <v>2657</v>
      </c>
      <c r="T86" s="25"/>
      <c r="U86" s="76" t="s">
        <v>197</v>
      </c>
    </row>
    <row r="87" spans="2:21" s="18" customFormat="1" ht="12.75" customHeight="1">
      <c r="B87" s="167"/>
      <c r="C87" s="63" t="s">
        <v>198</v>
      </c>
      <c r="D87" s="63" t="s">
        <v>1</v>
      </c>
      <c r="E87" s="25">
        <v>60.162999999999997</v>
      </c>
      <c r="F87" s="67">
        <v>2.4799999999999998E-46</v>
      </c>
      <c r="G87" s="25">
        <v>145</v>
      </c>
      <c r="H87" s="25">
        <v>98</v>
      </c>
      <c r="I87" s="61"/>
      <c r="J87" s="25"/>
      <c r="K87" s="25"/>
      <c r="L87" s="25"/>
      <c r="M87" s="25"/>
      <c r="N87" s="25"/>
      <c r="O87" s="25"/>
      <c r="P87" s="25"/>
      <c r="Q87" s="25"/>
      <c r="R87" s="25"/>
      <c r="S87" s="25" t="s">
        <v>2656</v>
      </c>
      <c r="T87" s="25" t="s">
        <v>1639</v>
      </c>
      <c r="U87" s="76" t="s">
        <v>198</v>
      </c>
    </row>
    <row r="88" spans="2:21" s="18" customFormat="1" ht="12.75" customHeight="1">
      <c r="B88" s="167"/>
      <c r="C88" s="63" t="s">
        <v>199</v>
      </c>
      <c r="D88" s="63" t="s">
        <v>1</v>
      </c>
      <c r="E88" s="25">
        <v>41.573</v>
      </c>
      <c r="F88" s="67">
        <v>2.5399999999999999E-38</v>
      </c>
      <c r="G88" s="25">
        <v>130</v>
      </c>
      <c r="H88" s="25">
        <v>87</v>
      </c>
      <c r="I88" s="61"/>
      <c r="J88" s="25"/>
      <c r="K88" s="25"/>
      <c r="L88" s="25"/>
      <c r="M88" s="25"/>
      <c r="N88" s="25"/>
      <c r="O88" s="25"/>
      <c r="P88" s="25"/>
      <c r="Q88" s="25"/>
      <c r="R88" s="25"/>
      <c r="S88" s="25" t="s">
        <v>1640</v>
      </c>
      <c r="T88" s="25" t="s">
        <v>2655</v>
      </c>
      <c r="U88" s="76" t="s">
        <v>199</v>
      </c>
    </row>
    <row r="89" spans="2:21" s="18" customFormat="1" ht="12.75" customHeight="1">
      <c r="B89" s="167"/>
      <c r="C89" s="63" t="s">
        <v>200</v>
      </c>
      <c r="D89" s="63" t="s">
        <v>1</v>
      </c>
      <c r="E89" s="25">
        <v>69.492000000000004</v>
      </c>
      <c r="F89" s="67">
        <v>1.37E-98</v>
      </c>
      <c r="G89" s="25">
        <v>288</v>
      </c>
      <c r="H89" s="25">
        <v>100</v>
      </c>
      <c r="I89" s="61"/>
      <c r="J89" s="25"/>
      <c r="K89" s="25"/>
      <c r="L89" s="25"/>
      <c r="M89" s="25"/>
      <c r="N89" s="25"/>
      <c r="O89" s="25"/>
      <c r="P89" s="25"/>
      <c r="Q89" s="25"/>
      <c r="R89" s="25"/>
      <c r="S89" s="25" t="s">
        <v>2654</v>
      </c>
      <c r="T89" s="25" t="s">
        <v>2653</v>
      </c>
      <c r="U89" s="76" t="s">
        <v>200</v>
      </c>
    </row>
    <row r="90" spans="2:21" s="18" customFormat="1" ht="12.75" customHeight="1">
      <c r="B90" s="167"/>
      <c r="C90" s="63" t="s">
        <v>201</v>
      </c>
      <c r="D90" s="63" t="s">
        <v>1</v>
      </c>
      <c r="E90" s="25">
        <v>71.569000000000003</v>
      </c>
      <c r="F90" s="67">
        <v>7.2999999999999999E-44</v>
      </c>
      <c r="G90" s="25">
        <v>140</v>
      </c>
      <c r="H90" s="25">
        <v>99</v>
      </c>
      <c r="I90" s="61"/>
      <c r="J90" s="25"/>
      <c r="K90" s="25"/>
      <c r="L90" s="25"/>
      <c r="M90" s="25"/>
      <c r="N90" s="25"/>
      <c r="O90" s="25"/>
      <c r="P90" s="25"/>
      <c r="Q90" s="25"/>
      <c r="R90" s="25"/>
      <c r="S90" s="25" t="s">
        <v>2652</v>
      </c>
      <c r="T90" s="25"/>
      <c r="U90" s="76" t="s">
        <v>201</v>
      </c>
    </row>
    <row r="91" spans="2:21" s="18" customFormat="1" ht="12.75" customHeight="1">
      <c r="B91" s="167"/>
      <c r="C91" s="63" t="s">
        <v>202</v>
      </c>
      <c r="D91" s="63" t="s">
        <v>1</v>
      </c>
      <c r="E91" s="25">
        <v>60.606000000000002</v>
      </c>
      <c r="F91" s="67">
        <v>1.37E-98</v>
      </c>
      <c r="G91" s="25">
        <v>286</v>
      </c>
      <c r="H91" s="25">
        <v>99</v>
      </c>
      <c r="I91" s="61"/>
      <c r="J91" s="25"/>
      <c r="K91" s="25"/>
      <c r="L91" s="25"/>
      <c r="M91" s="25"/>
      <c r="N91" s="25"/>
      <c r="O91" s="25"/>
      <c r="P91" s="25"/>
      <c r="Q91" s="25"/>
      <c r="R91" s="25"/>
      <c r="S91" s="25" t="s">
        <v>876</v>
      </c>
      <c r="T91" s="25"/>
      <c r="U91" s="76" t="s">
        <v>202</v>
      </c>
    </row>
    <row r="92" spans="2:21" s="18" customFormat="1" ht="12.75" customHeight="1">
      <c r="B92" s="167" t="s">
        <v>2651</v>
      </c>
      <c r="C92" s="63" t="s">
        <v>203</v>
      </c>
      <c r="D92" s="63" t="s">
        <v>1</v>
      </c>
      <c r="E92" s="25">
        <v>53.875999999999998</v>
      </c>
      <c r="F92" s="25">
        <v>0</v>
      </c>
      <c r="G92" s="25">
        <v>818</v>
      </c>
      <c r="H92" s="25">
        <v>92</v>
      </c>
      <c r="I92" s="61"/>
      <c r="J92" s="25"/>
      <c r="K92" s="25"/>
      <c r="L92" s="25"/>
      <c r="M92" s="25"/>
      <c r="N92" s="25"/>
      <c r="O92" s="25"/>
      <c r="P92" s="25"/>
      <c r="Q92" s="25"/>
      <c r="R92" s="25"/>
      <c r="S92" s="25" t="s">
        <v>2650</v>
      </c>
      <c r="T92" s="25" t="s">
        <v>867</v>
      </c>
      <c r="U92" s="76" t="s">
        <v>203</v>
      </c>
    </row>
    <row r="93" spans="2:21" s="18" customFormat="1" ht="12.75" customHeight="1">
      <c r="B93" s="167"/>
      <c r="C93" s="63" t="s">
        <v>204</v>
      </c>
      <c r="D93" s="63" t="s">
        <v>1</v>
      </c>
      <c r="E93" s="25">
        <v>31.204000000000001</v>
      </c>
      <c r="F93" s="67">
        <v>3.7900000000000002E-49</v>
      </c>
      <c r="G93" s="25">
        <v>176</v>
      </c>
      <c r="H93" s="25">
        <v>48</v>
      </c>
      <c r="I93" s="61"/>
      <c r="J93" s="25"/>
      <c r="K93" s="25"/>
      <c r="L93" s="25"/>
      <c r="M93" s="25"/>
      <c r="N93" s="25"/>
      <c r="O93" s="25"/>
      <c r="P93" s="25"/>
      <c r="Q93" s="25"/>
      <c r="R93" s="25"/>
      <c r="S93" s="25" t="s">
        <v>2649</v>
      </c>
      <c r="T93" s="25"/>
      <c r="U93" s="76" t="s">
        <v>204</v>
      </c>
    </row>
    <row r="94" spans="2:21" s="18" customFormat="1" ht="12.75" customHeight="1">
      <c r="B94" s="167"/>
      <c r="C94" s="63" t="s">
        <v>205</v>
      </c>
      <c r="D94" s="63" t="s">
        <v>1</v>
      </c>
      <c r="E94" s="25">
        <v>41.46</v>
      </c>
      <c r="F94" s="67">
        <v>7.2999999999999994E-176</v>
      </c>
      <c r="G94" s="25">
        <v>525</v>
      </c>
      <c r="H94" s="25">
        <v>82</v>
      </c>
      <c r="I94" s="61"/>
      <c r="J94" s="25"/>
      <c r="K94" s="25"/>
      <c r="L94" s="25"/>
      <c r="M94" s="25"/>
      <c r="N94" s="25"/>
      <c r="O94" s="25"/>
      <c r="P94" s="25"/>
      <c r="Q94" s="25"/>
      <c r="R94" s="25"/>
      <c r="S94" s="25" t="s">
        <v>2648</v>
      </c>
      <c r="T94" s="25" t="s">
        <v>2647</v>
      </c>
      <c r="U94" s="76" t="s">
        <v>205</v>
      </c>
    </row>
    <row r="95" spans="2:21" s="18" customFormat="1" ht="12.75" customHeight="1">
      <c r="B95" s="167"/>
      <c r="C95" s="63" t="s">
        <v>206</v>
      </c>
      <c r="D95" s="63" t="s">
        <v>4</v>
      </c>
      <c r="E95" s="25"/>
      <c r="F95" s="25"/>
      <c r="G95" s="25"/>
      <c r="H95" s="25"/>
      <c r="I95" s="61"/>
      <c r="J95" s="25" t="s">
        <v>4</v>
      </c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76"/>
    </row>
    <row r="96" spans="2:21" s="18" customFormat="1" ht="12.75" customHeight="1">
      <c r="B96" s="167"/>
      <c r="C96" s="63" t="s">
        <v>207</v>
      </c>
      <c r="D96" s="63" t="s">
        <v>1</v>
      </c>
      <c r="E96" s="25">
        <v>44.255000000000003</v>
      </c>
      <c r="F96" s="67">
        <v>1.3699999999999999E-124</v>
      </c>
      <c r="G96" s="25">
        <v>379</v>
      </c>
      <c r="H96" s="25">
        <v>67</v>
      </c>
      <c r="I96" s="61"/>
      <c r="J96" s="25"/>
      <c r="K96" s="25"/>
      <c r="L96" s="25"/>
      <c r="M96" s="25"/>
      <c r="N96" s="25"/>
      <c r="O96" s="25"/>
      <c r="P96" s="25"/>
      <c r="Q96" s="25"/>
      <c r="R96" s="25"/>
      <c r="S96" s="25" t="s">
        <v>2646</v>
      </c>
      <c r="T96" s="25"/>
      <c r="U96" s="76" t="s">
        <v>207</v>
      </c>
    </row>
    <row r="97" spans="2:21" s="18" customFormat="1" ht="12.75" customHeight="1">
      <c r="B97" s="167"/>
      <c r="C97" s="63" t="s">
        <v>208</v>
      </c>
      <c r="D97" s="63" t="s">
        <v>1</v>
      </c>
      <c r="E97" s="25">
        <v>40.164000000000001</v>
      </c>
      <c r="F97" s="67">
        <v>9.4299999999999998E-141</v>
      </c>
      <c r="G97" s="25">
        <v>429</v>
      </c>
      <c r="H97" s="25">
        <v>76</v>
      </c>
      <c r="I97" s="61"/>
      <c r="J97" s="25"/>
      <c r="K97" s="25"/>
      <c r="L97" s="25"/>
      <c r="M97" s="25"/>
      <c r="N97" s="25"/>
      <c r="O97" s="25"/>
      <c r="P97" s="25"/>
      <c r="Q97" s="25"/>
      <c r="R97" s="25"/>
      <c r="S97" s="25" t="s">
        <v>868</v>
      </c>
      <c r="T97" s="25" t="s">
        <v>2645</v>
      </c>
      <c r="U97" s="76" t="s">
        <v>208</v>
      </c>
    </row>
    <row r="98" spans="2:21" s="18" customFormat="1" ht="12.75" customHeight="1">
      <c r="B98" s="167"/>
      <c r="C98" s="63" t="s">
        <v>209</v>
      </c>
      <c r="D98" s="63" t="s">
        <v>1</v>
      </c>
      <c r="E98" s="25">
        <v>52.616999999999997</v>
      </c>
      <c r="F98" s="25">
        <v>0</v>
      </c>
      <c r="G98" s="25">
        <v>736</v>
      </c>
      <c r="H98" s="25">
        <v>99</v>
      </c>
      <c r="I98" s="61"/>
      <c r="J98" s="25"/>
      <c r="K98" s="25"/>
      <c r="L98" s="25"/>
      <c r="M98" s="25"/>
      <c r="N98" s="25"/>
      <c r="O98" s="25"/>
      <c r="P98" s="25"/>
      <c r="Q98" s="25"/>
      <c r="R98" s="25"/>
      <c r="S98" s="25" t="s">
        <v>2644</v>
      </c>
      <c r="T98" s="25" t="s">
        <v>878</v>
      </c>
      <c r="U98" s="76" t="s">
        <v>209</v>
      </c>
    </row>
    <row r="99" spans="2:21" s="18" customFormat="1" ht="12.75" customHeight="1">
      <c r="B99" s="167"/>
      <c r="C99" s="63" t="s">
        <v>210</v>
      </c>
      <c r="D99" s="63" t="s">
        <v>1</v>
      </c>
      <c r="E99" s="25">
        <v>37.948999999999998</v>
      </c>
      <c r="F99" s="67">
        <v>6.0999999999999999E-26</v>
      </c>
      <c r="G99" s="25">
        <v>104</v>
      </c>
      <c r="H99" s="25">
        <v>26</v>
      </c>
      <c r="I99" s="61"/>
      <c r="J99" s="25"/>
      <c r="K99" s="25"/>
      <c r="L99" s="25"/>
      <c r="M99" s="25"/>
      <c r="N99" s="25"/>
      <c r="O99" s="25"/>
      <c r="P99" s="25"/>
      <c r="Q99" s="25"/>
      <c r="R99" s="25"/>
      <c r="S99" s="25" t="s">
        <v>2643</v>
      </c>
      <c r="T99" s="25"/>
      <c r="U99" s="76" t="s">
        <v>210</v>
      </c>
    </row>
    <row r="100" spans="2:21" s="18" customFormat="1" ht="12.75" customHeight="1">
      <c r="B100" s="167"/>
      <c r="C100" s="63" t="s">
        <v>211</v>
      </c>
      <c r="D100" s="63" t="s">
        <v>1</v>
      </c>
      <c r="E100" s="25">
        <v>51.777999999999999</v>
      </c>
      <c r="F100" s="67">
        <v>3.6800000000000002E-151</v>
      </c>
      <c r="G100" s="25">
        <v>446</v>
      </c>
      <c r="H100" s="25">
        <v>93</v>
      </c>
      <c r="I100" s="61"/>
      <c r="J100" s="25"/>
      <c r="K100" s="25"/>
      <c r="L100" s="25"/>
      <c r="M100" s="25"/>
      <c r="N100" s="25"/>
      <c r="O100" s="25"/>
      <c r="P100" s="25"/>
      <c r="Q100" s="25"/>
      <c r="R100" s="25"/>
      <c r="S100" s="25" t="s">
        <v>2642</v>
      </c>
      <c r="T100" s="25" t="s">
        <v>2641</v>
      </c>
      <c r="U100" s="76" t="s">
        <v>211</v>
      </c>
    </row>
    <row r="101" spans="2:21" s="18" customFormat="1" ht="12.75" customHeight="1">
      <c r="B101" s="167"/>
      <c r="C101" s="63" t="s">
        <v>212</v>
      </c>
      <c r="D101" s="63" t="s">
        <v>1</v>
      </c>
      <c r="E101" s="25">
        <v>56.122</v>
      </c>
      <c r="F101" s="67">
        <v>3.5E-36</v>
      </c>
      <c r="G101" s="25">
        <v>121</v>
      </c>
      <c r="H101" s="25">
        <v>58</v>
      </c>
      <c r="I101" s="61"/>
      <c r="J101" s="25"/>
      <c r="K101" s="25"/>
      <c r="L101" s="25"/>
      <c r="M101" s="25"/>
      <c r="N101" s="25"/>
      <c r="O101" s="25"/>
      <c r="P101" s="25"/>
      <c r="Q101" s="25"/>
      <c r="R101" s="25"/>
      <c r="S101" s="25" t="s">
        <v>2640</v>
      </c>
      <c r="T101" s="25" t="s">
        <v>2639</v>
      </c>
      <c r="U101" s="76" t="s">
        <v>212</v>
      </c>
    </row>
    <row r="102" spans="2:21" s="18" customFormat="1" ht="12.75" customHeight="1">
      <c r="B102" s="167"/>
      <c r="C102" s="63" t="s">
        <v>213</v>
      </c>
      <c r="D102" s="63" t="s">
        <v>4</v>
      </c>
      <c r="E102" s="25"/>
      <c r="F102" s="25"/>
      <c r="G102" s="25"/>
      <c r="H102" s="25"/>
      <c r="I102" s="61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63"/>
    </row>
    <row r="103" spans="2:21" s="18" customFormat="1" ht="12.75" customHeight="1">
      <c r="B103" s="167"/>
      <c r="C103" s="63" t="s">
        <v>214</v>
      </c>
      <c r="D103" s="63" t="s">
        <v>1</v>
      </c>
      <c r="E103" s="25">
        <v>52.941000000000003</v>
      </c>
      <c r="F103" s="67">
        <v>2.0199999999999998E-149</v>
      </c>
      <c r="G103" s="25">
        <v>448</v>
      </c>
      <c r="H103" s="25">
        <v>60</v>
      </c>
      <c r="I103" s="61"/>
      <c r="J103" s="25"/>
      <c r="K103" s="25"/>
      <c r="L103" s="25"/>
      <c r="M103" s="25"/>
      <c r="N103" s="25"/>
      <c r="O103" s="25"/>
      <c r="P103" s="25"/>
      <c r="Q103" s="25"/>
      <c r="R103" s="25"/>
      <c r="S103" s="25" t="s">
        <v>2638</v>
      </c>
      <c r="T103" s="25"/>
      <c r="U103" s="76" t="s">
        <v>214</v>
      </c>
    </row>
    <row r="104" spans="2:21" s="18" customFormat="1" ht="12.75" customHeight="1">
      <c r="B104" s="167"/>
      <c r="C104" s="63" t="s">
        <v>215</v>
      </c>
      <c r="D104" s="63" t="s">
        <v>4</v>
      </c>
      <c r="E104" s="25"/>
      <c r="F104" s="25"/>
      <c r="G104" s="25"/>
      <c r="H104" s="25"/>
      <c r="I104" s="61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76" t="s">
        <v>215</v>
      </c>
    </row>
    <row r="105" spans="2:21" s="18" customFormat="1" ht="12.75" customHeight="1">
      <c r="B105" s="167"/>
      <c r="C105" s="63" t="s">
        <v>216</v>
      </c>
      <c r="D105" s="63" t="s">
        <v>1</v>
      </c>
      <c r="E105" s="25">
        <v>53.005000000000003</v>
      </c>
      <c r="F105" s="67">
        <v>3.3500000000000001E-133</v>
      </c>
      <c r="G105" s="25">
        <v>393</v>
      </c>
      <c r="H105" s="25">
        <v>80</v>
      </c>
      <c r="I105" s="61"/>
      <c r="J105" s="25"/>
      <c r="K105" s="25"/>
      <c r="L105" s="25"/>
      <c r="M105" s="25"/>
      <c r="N105" s="25"/>
      <c r="O105" s="25"/>
      <c r="P105" s="25"/>
      <c r="Q105" s="25"/>
      <c r="R105" s="25"/>
      <c r="S105" s="25" t="s">
        <v>871</v>
      </c>
      <c r="T105" s="25" t="s">
        <v>1633</v>
      </c>
      <c r="U105" s="76" t="s">
        <v>216</v>
      </c>
    </row>
    <row r="106" spans="2:21" s="18" customFormat="1" ht="12.75" customHeight="1">
      <c r="B106" s="167"/>
      <c r="C106" s="63" t="s">
        <v>217</v>
      </c>
      <c r="D106" s="63" t="s">
        <v>1</v>
      </c>
      <c r="E106" s="25">
        <v>43.735999999999997</v>
      </c>
      <c r="F106" s="25">
        <v>0</v>
      </c>
      <c r="G106" s="25">
        <v>766</v>
      </c>
      <c r="H106" s="25">
        <v>75</v>
      </c>
      <c r="I106" s="61"/>
      <c r="J106" s="25"/>
      <c r="K106" s="25"/>
      <c r="L106" s="25"/>
      <c r="M106" s="25"/>
      <c r="N106" s="25"/>
      <c r="O106" s="25"/>
      <c r="P106" s="25"/>
      <c r="Q106" s="25"/>
      <c r="R106" s="25"/>
      <c r="S106" s="25" t="s">
        <v>872</v>
      </c>
      <c r="T106" s="25"/>
      <c r="U106" s="76" t="s">
        <v>217</v>
      </c>
    </row>
    <row r="107" spans="2:21" s="18" customFormat="1" ht="12.75" customHeight="1">
      <c r="B107" s="167"/>
      <c r="C107" s="63" t="s">
        <v>218</v>
      </c>
      <c r="D107" s="63" t="s">
        <v>1</v>
      </c>
      <c r="E107" s="25">
        <v>45.795000000000002</v>
      </c>
      <c r="F107" s="25">
        <v>0</v>
      </c>
      <c r="G107" s="25">
        <v>952</v>
      </c>
      <c r="H107" s="25">
        <v>98</v>
      </c>
      <c r="I107" s="61"/>
      <c r="J107" s="25"/>
      <c r="K107" s="25"/>
      <c r="L107" s="25"/>
      <c r="M107" s="25"/>
      <c r="N107" s="25"/>
      <c r="O107" s="25"/>
      <c r="P107" s="25"/>
      <c r="Q107" s="25"/>
      <c r="R107" s="25"/>
      <c r="S107" s="25" t="s">
        <v>1632</v>
      </c>
      <c r="T107" s="25"/>
      <c r="U107" s="76" t="s">
        <v>218</v>
      </c>
    </row>
    <row r="108" spans="2:21" s="18" customFormat="1" ht="12.75" customHeight="1">
      <c r="B108" s="167"/>
      <c r="C108" s="63" t="s">
        <v>219</v>
      </c>
      <c r="D108" s="63" t="s">
        <v>1</v>
      </c>
      <c r="E108" s="25">
        <v>35.195999999999998</v>
      </c>
      <c r="F108" s="67">
        <v>1.1899999999999999E-20</v>
      </c>
      <c r="G108" s="25">
        <v>85.1</v>
      </c>
      <c r="H108" s="25">
        <v>90</v>
      </c>
      <c r="I108" s="61"/>
      <c r="J108" s="25"/>
      <c r="K108" s="25"/>
      <c r="L108" s="25"/>
      <c r="M108" s="25"/>
      <c r="N108" s="25"/>
      <c r="O108" s="25"/>
      <c r="P108" s="25"/>
      <c r="Q108" s="25"/>
      <c r="R108" s="25"/>
      <c r="S108" s="25" t="s">
        <v>2637</v>
      </c>
      <c r="T108" s="25"/>
      <c r="U108" s="76" t="s">
        <v>219</v>
      </c>
    </row>
    <row r="109" spans="2:21" s="18" customFormat="1" ht="12.75" customHeight="1">
      <c r="B109" s="167"/>
      <c r="C109" s="63" t="s">
        <v>220</v>
      </c>
      <c r="D109" s="63" t="s">
        <v>1</v>
      </c>
      <c r="E109" s="25">
        <v>47.567999999999998</v>
      </c>
      <c r="F109" s="67">
        <v>7.3099999999999999E-110</v>
      </c>
      <c r="G109" s="25">
        <v>333</v>
      </c>
      <c r="H109" s="25">
        <v>99</v>
      </c>
      <c r="I109" s="61"/>
      <c r="J109" s="25"/>
      <c r="K109" s="25"/>
      <c r="L109" s="25"/>
      <c r="M109" s="25"/>
      <c r="N109" s="25"/>
      <c r="O109" s="25"/>
      <c r="P109" s="25"/>
      <c r="Q109" s="25"/>
      <c r="R109" s="25"/>
      <c r="S109" s="25" t="s">
        <v>2636</v>
      </c>
      <c r="T109" s="25" t="s">
        <v>2635</v>
      </c>
      <c r="U109" s="76" t="s">
        <v>220</v>
      </c>
    </row>
    <row r="110" spans="2:21" s="18" customFormat="1" ht="12.75" customHeight="1">
      <c r="B110" s="167"/>
      <c r="C110" s="63" t="s">
        <v>221</v>
      </c>
      <c r="D110" s="63" t="s">
        <v>1</v>
      </c>
      <c r="E110" s="25">
        <v>42.515000000000001</v>
      </c>
      <c r="F110" s="67">
        <v>4.9900000000000005E-35</v>
      </c>
      <c r="G110" s="25">
        <v>121</v>
      </c>
      <c r="H110" s="25">
        <v>90</v>
      </c>
      <c r="I110" s="61"/>
      <c r="J110" s="25"/>
      <c r="K110" s="25"/>
      <c r="L110" s="25"/>
      <c r="M110" s="25"/>
      <c r="N110" s="25"/>
      <c r="O110" s="25"/>
      <c r="P110" s="25"/>
      <c r="Q110" s="25"/>
      <c r="R110" s="25"/>
      <c r="S110" s="25" t="s">
        <v>2621</v>
      </c>
      <c r="T110" s="25" t="s">
        <v>2634</v>
      </c>
      <c r="U110" s="76" t="s">
        <v>221</v>
      </c>
    </row>
    <row r="111" spans="2:21" s="18" customFormat="1" ht="12.75" customHeight="1">
      <c r="B111" s="167"/>
      <c r="C111" s="63" t="s">
        <v>222</v>
      </c>
      <c r="D111" s="63" t="s">
        <v>1</v>
      </c>
      <c r="E111" s="25">
        <v>32.286999999999999</v>
      </c>
      <c r="F111" s="67">
        <v>2.0999999999999999E-24</v>
      </c>
      <c r="G111" s="25">
        <v>95.1</v>
      </c>
      <c r="H111" s="25">
        <v>82</v>
      </c>
      <c r="I111" s="61"/>
      <c r="J111" s="25"/>
      <c r="K111" s="25"/>
      <c r="L111" s="25"/>
      <c r="M111" s="25"/>
      <c r="N111" s="25"/>
      <c r="O111" s="25"/>
      <c r="P111" s="25"/>
      <c r="Q111" s="25"/>
      <c r="R111" s="25"/>
      <c r="S111" s="25" t="s">
        <v>2633</v>
      </c>
      <c r="T111" s="25"/>
      <c r="U111" s="76" t="s">
        <v>222</v>
      </c>
    </row>
    <row r="112" spans="2:21" s="18" customFormat="1" ht="12.75" customHeight="1">
      <c r="B112" s="167"/>
      <c r="C112" s="63" t="s">
        <v>223</v>
      </c>
      <c r="D112" s="63" t="s">
        <v>1</v>
      </c>
      <c r="E112" s="25">
        <v>31.373000000000001</v>
      </c>
      <c r="F112" s="67">
        <v>1.2099999999999999E-16</v>
      </c>
      <c r="G112" s="25">
        <v>70.099999999999994</v>
      </c>
      <c r="H112" s="25">
        <v>73</v>
      </c>
      <c r="I112" s="61"/>
      <c r="J112" s="25"/>
      <c r="K112" s="25"/>
      <c r="L112" s="25"/>
      <c r="M112" s="25"/>
      <c r="N112" s="25"/>
      <c r="O112" s="25"/>
      <c r="P112" s="25"/>
      <c r="Q112" s="25"/>
      <c r="R112" s="25"/>
      <c r="S112" s="25" t="s">
        <v>2632</v>
      </c>
      <c r="T112" s="25" t="s">
        <v>2631</v>
      </c>
      <c r="U112" s="76" t="s">
        <v>223</v>
      </c>
    </row>
    <row r="113" spans="2:21" s="18" customFormat="1" ht="12.75" customHeight="1">
      <c r="B113" s="167"/>
      <c r="C113" s="63" t="s">
        <v>224</v>
      </c>
      <c r="D113" s="63" t="s">
        <v>1</v>
      </c>
      <c r="E113" s="25">
        <v>52.091999999999999</v>
      </c>
      <c r="F113" s="67">
        <v>4.7499999999999996E-168</v>
      </c>
      <c r="G113" s="25">
        <v>483</v>
      </c>
      <c r="H113" s="25">
        <v>99</v>
      </c>
      <c r="I113" s="61"/>
      <c r="J113" s="25"/>
      <c r="K113" s="25"/>
      <c r="L113" s="25"/>
      <c r="M113" s="25"/>
      <c r="N113" s="25"/>
      <c r="O113" s="25"/>
      <c r="P113" s="25"/>
      <c r="Q113" s="25"/>
      <c r="R113" s="25"/>
      <c r="S113" s="25" t="s">
        <v>2630</v>
      </c>
      <c r="T113" s="25"/>
      <c r="U113" s="76" t="s">
        <v>224</v>
      </c>
    </row>
    <row r="114" spans="2:21" s="18" customFormat="1" ht="12.75" customHeight="1">
      <c r="B114" s="167"/>
      <c r="C114" s="63" t="s">
        <v>225</v>
      </c>
      <c r="D114" s="63" t="s">
        <v>1</v>
      </c>
      <c r="E114" s="25">
        <v>46.634</v>
      </c>
      <c r="F114" s="67">
        <v>2.9700000000000001E-171</v>
      </c>
      <c r="G114" s="25">
        <v>500</v>
      </c>
      <c r="H114" s="25">
        <v>99</v>
      </c>
      <c r="I114" s="61"/>
      <c r="J114" s="25"/>
      <c r="K114" s="25"/>
      <c r="L114" s="25"/>
      <c r="M114" s="25"/>
      <c r="N114" s="25"/>
      <c r="O114" s="25"/>
      <c r="P114" s="25"/>
      <c r="Q114" s="25"/>
      <c r="R114" s="25"/>
      <c r="S114" s="25" t="s">
        <v>2629</v>
      </c>
      <c r="T114" s="25"/>
      <c r="U114" s="76" t="s">
        <v>225</v>
      </c>
    </row>
    <row r="115" spans="2:21" s="18" customFormat="1" ht="12.75" customHeight="1">
      <c r="B115" s="167"/>
      <c r="C115" s="63" t="s">
        <v>226</v>
      </c>
      <c r="D115" s="63" t="s">
        <v>4</v>
      </c>
      <c r="E115" s="25"/>
      <c r="F115" s="25"/>
      <c r="G115" s="25"/>
      <c r="H115" s="25"/>
      <c r="I115" s="61"/>
      <c r="J115" s="25" t="s">
        <v>1</v>
      </c>
      <c r="K115" s="25">
        <v>29.71</v>
      </c>
      <c r="L115" s="67">
        <v>1.7100000000000001E-8</v>
      </c>
      <c r="M115" s="25">
        <v>50.8</v>
      </c>
      <c r="N115" s="25">
        <v>61</v>
      </c>
      <c r="O115" s="25"/>
      <c r="P115" s="25"/>
      <c r="Q115" s="25"/>
      <c r="R115" s="25"/>
      <c r="S115" s="25" t="s">
        <v>2628</v>
      </c>
      <c r="T115" s="25"/>
      <c r="U115" s="76" t="s">
        <v>226</v>
      </c>
    </row>
    <row r="116" spans="2:21" s="18" customFormat="1" ht="12.75" customHeight="1">
      <c r="B116" s="167"/>
      <c r="C116" s="63" t="s">
        <v>227</v>
      </c>
      <c r="D116" s="63" t="s">
        <v>1</v>
      </c>
      <c r="E116" s="25">
        <v>28.766999999999999</v>
      </c>
      <c r="F116" s="67">
        <v>3.0900000000000001E-24</v>
      </c>
      <c r="G116" s="25">
        <v>97.4</v>
      </c>
      <c r="H116" s="25">
        <v>98</v>
      </c>
      <c r="I116" s="61"/>
      <c r="J116" s="25"/>
      <c r="K116" s="25"/>
      <c r="L116" s="25"/>
      <c r="M116" s="25"/>
      <c r="N116" s="25"/>
      <c r="O116" s="25"/>
      <c r="P116" s="25"/>
      <c r="Q116" s="25"/>
      <c r="R116" s="25"/>
      <c r="S116" s="25" t="s">
        <v>2627</v>
      </c>
      <c r="T116" s="25"/>
      <c r="U116" s="76" t="s">
        <v>227</v>
      </c>
    </row>
    <row r="117" spans="2:21" s="18" customFormat="1" ht="12.75" customHeight="1">
      <c r="B117" s="167"/>
      <c r="C117" s="63" t="s">
        <v>228</v>
      </c>
      <c r="D117" s="63" t="s">
        <v>1</v>
      </c>
      <c r="E117" s="25">
        <v>48.45</v>
      </c>
      <c r="F117" s="67">
        <v>1.5099999999999999E-71</v>
      </c>
      <c r="G117" s="25">
        <v>226</v>
      </c>
      <c r="H117" s="25">
        <v>100</v>
      </c>
      <c r="I117" s="61"/>
      <c r="J117" s="25"/>
      <c r="K117" s="25"/>
      <c r="L117" s="25"/>
      <c r="M117" s="25"/>
      <c r="N117" s="25"/>
      <c r="O117" s="25"/>
      <c r="P117" s="25"/>
      <c r="Q117" s="25"/>
      <c r="R117" s="25"/>
      <c r="S117" s="25" t="s">
        <v>2626</v>
      </c>
      <c r="T117" s="25"/>
      <c r="U117" s="76" t="s">
        <v>228</v>
      </c>
    </row>
    <row r="118" spans="2:21" s="18" customFormat="1" ht="12.75" customHeight="1">
      <c r="B118" s="167"/>
      <c r="C118" s="63" t="s">
        <v>229</v>
      </c>
      <c r="D118" s="63" t="s">
        <v>4</v>
      </c>
      <c r="E118" s="25"/>
      <c r="F118" s="25"/>
      <c r="G118" s="25"/>
      <c r="H118" s="25"/>
      <c r="I118" s="61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63"/>
    </row>
    <row r="119" spans="2:21" s="18" customFormat="1" ht="12.75" customHeight="1">
      <c r="B119" s="167"/>
      <c r="C119" s="63" t="s">
        <v>230</v>
      </c>
      <c r="D119" s="63" t="s">
        <v>1</v>
      </c>
      <c r="E119" s="25">
        <v>49.747</v>
      </c>
      <c r="F119" s="25">
        <v>0</v>
      </c>
      <c r="G119" s="25">
        <v>780</v>
      </c>
      <c r="H119" s="25">
        <v>95</v>
      </c>
      <c r="I119" s="61"/>
      <c r="J119" s="25"/>
      <c r="K119" s="25"/>
      <c r="L119" s="25"/>
      <c r="M119" s="25"/>
      <c r="N119" s="25"/>
      <c r="O119" s="25"/>
      <c r="P119" s="25"/>
      <c r="Q119" s="25"/>
      <c r="R119" s="25"/>
      <c r="S119" s="25" t="s">
        <v>2625</v>
      </c>
      <c r="T119" s="25" t="s">
        <v>2624</v>
      </c>
      <c r="U119" s="76" t="s">
        <v>230</v>
      </c>
    </row>
    <row r="120" spans="2:21" s="18" customFormat="1" ht="12.75" customHeight="1">
      <c r="B120" s="167"/>
      <c r="C120" s="63" t="s">
        <v>231</v>
      </c>
      <c r="D120" s="63" t="s">
        <v>1</v>
      </c>
      <c r="E120" s="25">
        <v>25.396999999999998</v>
      </c>
      <c r="F120" s="67">
        <v>1.6799999999999998E-14</v>
      </c>
      <c r="G120" s="25">
        <v>69.3</v>
      </c>
      <c r="H120" s="25">
        <v>94</v>
      </c>
      <c r="I120" s="61"/>
      <c r="J120" s="25"/>
      <c r="K120" s="25"/>
      <c r="L120" s="25"/>
      <c r="M120" s="25"/>
      <c r="N120" s="25"/>
      <c r="O120" s="25"/>
      <c r="P120" s="25"/>
      <c r="Q120" s="25"/>
      <c r="R120" s="25"/>
      <c r="S120" s="25" t="s">
        <v>2623</v>
      </c>
      <c r="T120" s="25" t="s">
        <v>2622</v>
      </c>
      <c r="U120" s="76" t="s">
        <v>231</v>
      </c>
    </row>
    <row r="121" spans="2:21" s="18" customFormat="1" ht="12.75" customHeight="1">
      <c r="B121" s="167"/>
      <c r="C121" s="63" t="s">
        <v>232</v>
      </c>
      <c r="D121" s="63" t="s">
        <v>1</v>
      </c>
      <c r="E121" s="25">
        <v>42.515000000000001</v>
      </c>
      <c r="F121" s="67">
        <v>4.9900000000000005E-35</v>
      </c>
      <c r="G121" s="25">
        <v>121</v>
      </c>
      <c r="H121" s="25">
        <v>90</v>
      </c>
      <c r="I121" s="61"/>
      <c r="J121" s="25"/>
      <c r="K121" s="25"/>
      <c r="L121" s="25"/>
      <c r="M121" s="25"/>
      <c r="N121" s="25"/>
      <c r="O121" s="25"/>
      <c r="P121" s="25"/>
      <c r="Q121" s="25"/>
      <c r="R121" s="25"/>
      <c r="S121" s="25" t="s">
        <v>2621</v>
      </c>
      <c r="T121" s="25"/>
      <c r="U121" s="76" t="s">
        <v>232</v>
      </c>
    </row>
    <row r="122" spans="2:21" s="18" customFormat="1" ht="12.75" customHeight="1">
      <c r="B122" s="167"/>
      <c r="C122" s="63" t="s">
        <v>233</v>
      </c>
      <c r="D122" s="63" t="s">
        <v>1</v>
      </c>
      <c r="E122" s="25">
        <v>32.994999999999997</v>
      </c>
      <c r="F122" s="67">
        <v>1.8399999999999999E-45</v>
      </c>
      <c r="G122" s="25">
        <v>162</v>
      </c>
      <c r="H122" s="25">
        <v>99</v>
      </c>
      <c r="I122" s="61"/>
      <c r="J122" s="25"/>
      <c r="K122" s="25"/>
      <c r="L122" s="25"/>
      <c r="M122" s="25"/>
      <c r="N122" s="25"/>
      <c r="O122" s="25"/>
      <c r="P122" s="25"/>
      <c r="Q122" s="25"/>
      <c r="R122" s="25"/>
      <c r="S122" s="25" t="s">
        <v>2620</v>
      </c>
      <c r="T122" s="25" t="s">
        <v>2619</v>
      </c>
      <c r="U122" s="76" t="s">
        <v>233</v>
      </c>
    </row>
    <row r="123" spans="2:21" s="18" customFormat="1" ht="12.75" customHeight="1">
      <c r="B123" s="167"/>
      <c r="C123" s="63" t="s">
        <v>234</v>
      </c>
      <c r="D123" s="63" t="s">
        <v>1</v>
      </c>
      <c r="E123" s="25">
        <v>50.213000000000001</v>
      </c>
      <c r="F123" s="25">
        <v>0</v>
      </c>
      <c r="G123" s="25">
        <v>928</v>
      </c>
      <c r="H123" s="25">
        <v>88</v>
      </c>
      <c r="I123" s="61"/>
      <c r="J123" s="25"/>
      <c r="K123" s="25"/>
      <c r="L123" s="25"/>
      <c r="M123" s="25"/>
      <c r="N123" s="25"/>
      <c r="O123" s="25"/>
      <c r="P123" s="25"/>
      <c r="Q123" s="25"/>
      <c r="R123" s="25"/>
      <c r="S123" s="25" t="s">
        <v>2618</v>
      </c>
      <c r="T123" s="25" t="s">
        <v>2617</v>
      </c>
      <c r="U123" s="76" t="s">
        <v>234</v>
      </c>
    </row>
    <row r="124" spans="2:21" s="18" customFormat="1" ht="12.75" customHeight="1">
      <c r="B124" s="167" t="s">
        <v>235</v>
      </c>
      <c r="C124" s="63" t="s">
        <v>236</v>
      </c>
      <c r="D124" s="63" t="s">
        <v>1</v>
      </c>
      <c r="E124" s="25"/>
      <c r="F124" s="25"/>
      <c r="G124" s="25"/>
      <c r="H124" s="25"/>
      <c r="I124" s="61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63"/>
    </row>
    <row r="125" spans="2:21" s="18" customFormat="1" ht="12.75" customHeight="1">
      <c r="B125" s="167"/>
      <c r="C125" s="63" t="s">
        <v>237</v>
      </c>
      <c r="D125" s="63" t="s">
        <v>4</v>
      </c>
      <c r="E125" s="25"/>
      <c r="F125" s="25"/>
      <c r="G125" s="25"/>
      <c r="H125" s="25"/>
      <c r="I125" s="61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63"/>
    </row>
    <row r="126" spans="2:21" s="18" customFormat="1" ht="12.75" customHeight="1">
      <c r="B126" s="167"/>
      <c r="C126" s="63" t="s">
        <v>238</v>
      </c>
      <c r="D126" s="63" t="s">
        <v>4</v>
      </c>
      <c r="E126" s="25"/>
      <c r="F126" s="25"/>
      <c r="G126" s="25"/>
      <c r="H126" s="25"/>
      <c r="I126" s="61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63"/>
    </row>
    <row r="127" spans="2:21" s="18" customFormat="1" ht="12.75" customHeight="1">
      <c r="B127" s="167"/>
      <c r="C127" s="63" t="s">
        <v>239</v>
      </c>
      <c r="D127" s="63" t="s">
        <v>4</v>
      </c>
      <c r="E127" s="25"/>
      <c r="F127" s="25"/>
      <c r="G127" s="25"/>
      <c r="H127" s="25"/>
      <c r="I127" s="61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63"/>
    </row>
    <row r="128" spans="2:21" s="18" customFormat="1" ht="12.75" customHeight="1">
      <c r="B128" s="167"/>
      <c r="C128" s="63" t="s">
        <v>240</v>
      </c>
      <c r="D128" s="63" t="s">
        <v>1</v>
      </c>
      <c r="E128" s="25">
        <v>42.856999999999999</v>
      </c>
      <c r="F128" s="67">
        <v>2.16E-113</v>
      </c>
      <c r="G128" s="25">
        <v>353</v>
      </c>
      <c r="H128" s="25">
        <v>55</v>
      </c>
      <c r="I128" s="61"/>
      <c r="J128" s="25"/>
      <c r="K128" s="25"/>
      <c r="L128" s="25"/>
      <c r="M128" s="25"/>
      <c r="N128" s="25"/>
      <c r="O128" s="25"/>
      <c r="P128" s="25"/>
      <c r="Q128" s="25"/>
      <c r="R128" s="25"/>
      <c r="S128" s="25" t="s">
        <v>870</v>
      </c>
      <c r="T128" s="25" t="s">
        <v>2616</v>
      </c>
      <c r="U128" s="76" t="s">
        <v>240</v>
      </c>
    </row>
    <row r="129" spans="2:21" s="18" customFormat="1" ht="12.75" customHeight="1">
      <c r="B129" s="167"/>
      <c r="C129" s="63" t="s">
        <v>241</v>
      </c>
      <c r="D129" s="63" t="s">
        <v>1</v>
      </c>
      <c r="E129" s="25">
        <v>33.765999999999998</v>
      </c>
      <c r="F129" s="67">
        <v>2.9300000000000002E-4</v>
      </c>
      <c r="G129" s="25">
        <v>37</v>
      </c>
      <c r="H129" s="25">
        <v>30</v>
      </c>
      <c r="I129" s="61"/>
      <c r="J129" s="25"/>
      <c r="K129" s="25"/>
      <c r="L129" s="25"/>
      <c r="M129" s="25"/>
      <c r="N129" s="25"/>
      <c r="O129" s="25"/>
      <c r="P129" s="25"/>
      <c r="Q129" s="25"/>
      <c r="R129" s="25"/>
      <c r="S129" s="25" t="s">
        <v>865</v>
      </c>
      <c r="T129" s="25"/>
      <c r="U129" s="76" t="s">
        <v>241</v>
      </c>
    </row>
    <row r="130" spans="2:21" s="18" customFormat="1" ht="12.75" customHeight="1">
      <c r="B130" s="167"/>
      <c r="C130" s="63" t="s">
        <v>242</v>
      </c>
      <c r="D130" s="63" t="s">
        <v>4</v>
      </c>
      <c r="E130" s="25"/>
      <c r="F130" s="25"/>
      <c r="G130" s="25"/>
      <c r="H130" s="25"/>
      <c r="I130" s="61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63"/>
    </row>
    <row r="131" spans="2:21" s="18" customFormat="1" ht="12.75" customHeight="1">
      <c r="B131" s="167"/>
      <c r="C131" s="63" t="s">
        <v>243</v>
      </c>
      <c r="D131" s="63" t="s">
        <v>4</v>
      </c>
      <c r="E131" s="25"/>
      <c r="F131" s="25"/>
      <c r="G131" s="25"/>
      <c r="H131" s="25"/>
      <c r="I131" s="61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63"/>
    </row>
    <row r="132" spans="2:21" s="18" customFormat="1" ht="12.75" customHeight="1">
      <c r="B132" s="167"/>
      <c r="C132" s="63" t="s">
        <v>244</v>
      </c>
      <c r="D132" s="63" t="s">
        <v>4</v>
      </c>
      <c r="E132" s="25"/>
      <c r="F132" s="25"/>
      <c r="G132" s="25"/>
      <c r="H132" s="25"/>
      <c r="I132" s="61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63"/>
    </row>
    <row r="133" spans="2:21" s="18" customFormat="1" ht="12.75" customHeight="1">
      <c r="B133" s="167"/>
      <c r="C133" s="63" t="s">
        <v>245</v>
      </c>
      <c r="D133" s="63" t="s">
        <v>1</v>
      </c>
      <c r="E133" s="25">
        <v>34.444000000000003</v>
      </c>
      <c r="F133" s="67">
        <v>1.14E-8</v>
      </c>
      <c r="G133" s="25">
        <v>48.5</v>
      </c>
      <c r="H133" s="25">
        <v>56</v>
      </c>
      <c r="I133" s="61"/>
      <c r="J133" s="25"/>
      <c r="K133" s="25"/>
      <c r="L133" s="25"/>
      <c r="M133" s="25"/>
      <c r="N133" s="25"/>
      <c r="O133" s="25"/>
      <c r="P133" s="25"/>
      <c r="Q133" s="25"/>
      <c r="R133" s="25"/>
      <c r="S133" s="25" t="s">
        <v>2615</v>
      </c>
      <c r="T133" s="25"/>
      <c r="U133" s="76" t="s">
        <v>245</v>
      </c>
    </row>
    <row r="134" spans="2:21" s="18" customFormat="1" ht="12.75" customHeight="1">
      <c r="B134" s="167"/>
      <c r="C134" s="63" t="s">
        <v>2613</v>
      </c>
      <c r="D134" s="63" t="s">
        <v>1</v>
      </c>
      <c r="E134" s="25">
        <v>42.021000000000001</v>
      </c>
      <c r="F134" s="67">
        <v>1.7399999999999999E-36</v>
      </c>
      <c r="G134" s="25">
        <v>132</v>
      </c>
      <c r="H134" s="25">
        <v>67</v>
      </c>
      <c r="I134" s="61"/>
      <c r="J134" s="25"/>
      <c r="K134" s="25"/>
      <c r="L134" s="25"/>
      <c r="M134" s="25"/>
      <c r="N134" s="25"/>
      <c r="O134" s="25"/>
      <c r="P134" s="25"/>
      <c r="Q134" s="25"/>
      <c r="R134" s="25"/>
      <c r="S134" s="25" t="s">
        <v>2614</v>
      </c>
      <c r="T134" s="25"/>
      <c r="U134" s="76" t="s">
        <v>2613</v>
      </c>
    </row>
    <row r="135" spans="2:21" s="18" customFormat="1" ht="12.75" customHeight="1">
      <c r="B135" s="167"/>
      <c r="C135" s="63" t="s">
        <v>246</v>
      </c>
      <c r="D135" s="63" t="s">
        <v>1</v>
      </c>
      <c r="E135" s="25">
        <v>44.247999999999998</v>
      </c>
      <c r="F135" s="67">
        <v>6.4999999999999996E-118</v>
      </c>
      <c r="G135" s="25">
        <v>356</v>
      </c>
      <c r="H135" s="25">
        <v>73</v>
      </c>
      <c r="I135" s="61"/>
      <c r="J135" s="25"/>
      <c r="K135" s="25"/>
      <c r="L135" s="25"/>
      <c r="M135" s="25"/>
      <c r="N135" s="25"/>
      <c r="O135" s="25"/>
      <c r="P135" s="25"/>
      <c r="Q135" s="25"/>
      <c r="R135" s="25"/>
      <c r="S135" s="25" t="s">
        <v>879</v>
      </c>
      <c r="T135" s="25" t="s">
        <v>2612</v>
      </c>
      <c r="U135" s="76" t="s">
        <v>246</v>
      </c>
    </row>
    <row r="136" spans="2:21" s="18" customFormat="1" ht="12.75" customHeight="1">
      <c r="B136" s="167"/>
      <c r="C136" s="63" t="s">
        <v>247</v>
      </c>
      <c r="D136" s="63" t="s">
        <v>1</v>
      </c>
      <c r="E136" s="25">
        <v>43.777999999999999</v>
      </c>
      <c r="F136" s="67">
        <v>1.89E-103</v>
      </c>
      <c r="G136" s="25">
        <v>319</v>
      </c>
      <c r="H136" s="25">
        <v>76</v>
      </c>
      <c r="I136" s="61"/>
      <c r="J136" s="25"/>
      <c r="K136" s="25"/>
      <c r="L136" s="25"/>
      <c r="M136" s="25"/>
      <c r="N136" s="25"/>
      <c r="O136" s="25"/>
      <c r="P136" s="25"/>
      <c r="Q136" s="25"/>
      <c r="R136" s="25"/>
      <c r="S136" s="25" t="s">
        <v>880</v>
      </c>
      <c r="T136" s="25"/>
      <c r="U136" s="76" t="s">
        <v>247</v>
      </c>
    </row>
    <row r="137" spans="2:21" s="18" customFormat="1" ht="12.75" customHeight="1">
      <c r="B137" s="167"/>
      <c r="C137" s="63" t="s">
        <v>248</v>
      </c>
      <c r="D137" s="18" t="s">
        <v>4</v>
      </c>
      <c r="I137" s="52"/>
      <c r="T137" s="25"/>
      <c r="U137" s="63"/>
    </row>
    <row r="138" spans="2:21" s="18" customFormat="1" ht="12.75" customHeight="1">
      <c r="B138" s="167"/>
      <c r="C138" s="63" t="s">
        <v>2611</v>
      </c>
      <c r="D138" s="18" t="s">
        <v>1</v>
      </c>
      <c r="E138" s="18">
        <v>31.579000000000001</v>
      </c>
      <c r="F138" s="21">
        <v>2.3800000000000001E-4</v>
      </c>
      <c r="G138" s="18">
        <v>38.9</v>
      </c>
      <c r="H138" s="18">
        <v>11</v>
      </c>
      <c r="I138" s="52"/>
      <c r="S138" s="18" t="s">
        <v>901</v>
      </c>
      <c r="T138" s="25"/>
      <c r="U138" s="76" t="s">
        <v>2611</v>
      </c>
    </row>
    <row r="139" spans="2:21" s="18" customFormat="1" ht="12.75" customHeight="1">
      <c r="B139" s="167"/>
      <c r="C139" s="63" t="s">
        <v>2609</v>
      </c>
      <c r="D139" s="63" t="s">
        <v>1</v>
      </c>
      <c r="E139" s="25">
        <v>31.678000000000001</v>
      </c>
      <c r="F139" s="67">
        <v>1.92E-57</v>
      </c>
      <c r="G139" s="25">
        <v>200</v>
      </c>
      <c r="H139" s="25">
        <v>92</v>
      </c>
      <c r="I139" s="61"/>
      <c r="J139" s="25"/>
      <c r="K139" s="25"/>
      <c r="L139" s="25"/>
      <c r="M139" s="25"/>
      <c r="N139" s="25"/>
      <c r="O139" s="25"/>
      <c r="P139" s="25"/>
      <c r="Q139" s="25"/>
      <c r="R139" s="25"/>
      <c r="S139" s="25" t="s">
        <v>2610</v>
      </c>
      <c r="T139" s="25"/>
      <c r="U139" s="76" t="s">
        <v>2609</v>
      </c>
    </row>
    <row r="140" spans="2:21" s="18" customFormat="1" ht="12.75" customHeight="1">
      <c r="B140" s="167"/>
      <c r="C140" s="63" t="s">
        <v>2607</v>
      </c>
      <c r="D140" s="63" t="s">
        <v>1</v>
      </c>
      <c r="E140" s="25">
        <v>42.399000000000001</v>
      </c>
      <c r="F140" s="67">
        <v>1.55E-135</v>
      </c>
      <c r="G140" s="25">
        <v>419</v>
      </c>
      <c r="H140" s="25">
        <v>78</v>
      </c>
      <c r="I140" s="61"/>
      <c r="J140" s="25"/>
      <c r="K140" s="25"/>
      <c r="L140" s="25"/>
      <c r="M140" s="25"/>
      <c r="N140" s="25"/>
      <c r="O140" s="25"/>
      <c r="P140" s="25"/>
      <c r="Q140" s="25"/>
      <c r="R140" s="25"/>
      <c r="S140" s="25" t="s">
        <v>869</v>
      </c>
      <c r="T140" s="25" t="s">
        <v>2608</v>
      </c>
      <c r="U140" s="76" t="s">
        <v>2607</v>
      </c>
    </row>
    <row r="141" spans="2:21" s="18" customFormat="1" ht="12.75" customHeight="1">
      <c r="B141" s="167"/>
      <c r="C141" s="63" t="s">
        <v>2606</v>
      </c>
      <c r="D141" s="63" t="s">
        <v>1</v>
      </c>
      <c r="E141" s="25">
        <v>42.618000000000002</v>
      </c>
      <c r="F141" s="25">
        <v>0</v>
      </c>
      <c r="G141" s="25">
        <v>707</v>
      </c>
      <c r="H141" s="25">
        <v>83</v>
      </c>
      <c r="I141" s="61"/>
      <c r="J141" s="25"/>
      <c r="K141" s="25"/>
      <c r="L141" s="25"/>
      <c r="M141" s="25"/>
      <c r="N141" s="25"/>
      <c r="O141" s="25"/>
      <c r="P141" s="25"/>
      <c r="Q141" s="25"/>
      <c r="R141" s="25"/>
      <c r="S141" s="25" t="s">
        <v>873</v>
      </c>
      <c r="T141" s="25"/>
      <c r="U141" s="76" t="s">
        <v>2606</v>
      </c>
    </row>
    <row r="142" spans="2:21" s="18" customFormat="1" ht="12.75" customHeight="1">
      <c r="B142" s="167"/>
      <c r="C142" s="63" t="s">
        <v>2604</v>
      </c>
      <c r="D142" s="63" t="s">
        <v>1</v>
      </c>
      <c r="E142" s="25">
        <v>54.402000000000001</v>
      </c>
      <c r="F142" s="25">
        <v>0</v>
      </c>
      <c r="G142" s="25">
        <v>1224</v>
      </c>
      <c r="H142" s="25">
        <v>99</v>
      </c>
      <c r="I142" s="61"/>
      <c r="J142" s="25"/>
      <c r="K142" s="25"/>
      <c r="L142" s="25"/>
      <c r="M142" s="25"/>
      <c r="N142" s="25"/>
      <c r="O142" s="25"/>
      <c r="P142" s="25"/>
      <c r="Q142" s="25"/>
      <c r="R142" s="25"/>
      <c r="S142" s="25" t="s">
        <v>2605</v>
      </c>
      <c r="T142" s="25"/>
      <c r="U142" s="76" t="s">
        <v>2604</v>
      </c>
    </row>
    <row r="143" spans="2:21" s="18" customFormat="1" ht="12.75" customHeight="1">
      <c r="B143" s="167"/>
      <c r="C143" s="63" t="s">
        <v>2603</v>
      </c>
      <c r="D143" s="63" t="s">
        <v>1</v>
      </c>
      <c r="E143" s="25">
        <v>41.558</v>
      </c>
      <c r="F143" s="67">
        <v>3.3500000000000003E-138</v>
      </c>
      <c r="G143" s="25">
        <v>434</v>
      </c>
      <c r="H143" s="25">
        <v>46</v>
      </c>
      <c r="I143" s="61"/>
      <c r="J143" s="25"/>
      <c r="K143" s="25"/>
      <c r="L143" s="25"/>
      <c r="M143" s="25"/>
      <c r="N143" s="25"/>
      <c r="O143" s="25"/>
      <c r="P143" s="25"/>
      <c r="Q143" s="25"/>
      <c r="R143" s="25"/>
      <c r="S143" s="25" t="s">
        <v>816</v>
      </c>
      <c r="T143" s="25"/>
      <c r="U143" s="76" t="s">
        <v>2603</v>
      </c>
    </row>
    <row r="144" spans="2:21" s="18" customFormat="1" ht="12.75" customHeight="1">
      <c r="B144" s="167"/>
      <c r="C144" s="63" t="s">
        <v>249</v>
      </c>
      <c r="D144" s="63" t="s">
        <v>4</v>
      </c>
      <c r="E144" s="25"/>
      <c r="F144" s="25"/>
      <c r="G144" s="25"/>
      <c r="H144" s="25"/>
      <c r="I144" s="61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63"/>
    </row>
    <row r="145" spans="2:21" s="18" customFormat="1" ht="12.75" customHeight="1">
      <c r="B145" s="167" t="s">
        <v>250</v>
      </c>
      <c r="C145" s="63" t="s">
        <v>251</v>
      </c>
      <c r="D145" s="63" t="s">
        <v>1</v>
      </c>
      <c r="E145" s="25">
        <v>32.021999999999998</v>
      </c>
      <c r="F145" s="67">
        <v>1.2899999999999999E-56</v>
      </c>
      <c r="G145" s="25">
        <v>195</v>
      </c>
      <c r="H145" s="25">
        <v>66</v>
      </c>
      <c r="I145" s="61"/>
      <c r="J145" s="25"/>
      <c r="K145" s="25"/>
      <c r="L145" s="25"/>
      <c r="M145" s="25"/>
      <c r="N145" s="25"/>
      <c r="O145" s="25"/>
      <c r="P145" s="25"/>
      <c r="Q145" s="25"/>
      <c r="R145" s="25"/>
      <c r="S145" s="25" t="s">
        <v>2602</v>
      </c>
      <c r="T145" s="25"/>
      <c r="U145" s="76" t="s">
        <v>251</v>
      </c>
    </row>
    <row r="146" spans="2:21" s="18" customFormat="1" ht="12.75" customHeight="1">
      <c r="B146" s="167"/>
      <c r="C146" s="63" t="s">
        <v>252</v>
      </c>
      <c r="D146" s="63" t="s">
        <v>1</v>
      </c>
      <c r="E146" s="25">
        <v>27.638000000000002</v>
      </c>
      <c r="F146" s="67">
        <v>1.41E-30</v>
      </c>
      <c r="G146" s="25">
        <v>121</v>
      </c>
      <c r="H146" s="25">
        <v>60</v>
      </c>
      <c r="I146" s="61"/>
      <c r="J146" s="25"/>
      <c r="K146" s="25"/>
      <c r="L146" s="25"/>
      <c r="M146" s="25"/>
      <c r="N146" s="25"/>
      <c r="O146" s="25"/>
      <c r="P146" s="25"/>
      <c r="Q146" s="25"/>
      <c r="R146" s="25"/>
      <c r="S146" s="25" t="s">
        <v>2599</v>
      </c>
      <c r="T146" s="25"/>
      <c r="U146" s="76" t="s">
        <v>252</v>
      </c>
    </row>
    <row r="147" spans="2:21" s="18" customFormat="1" ht="12.75" customHeight="1">
      <c r="B147" s="167"/>
      <c r="C147" s="63" t="s">
        <v>253</v>
      </c>
      <c r="D147" s="63" t="s">
        <v>1</v>
      </c>
      <c r="E147" s="25">
        <v>25.77</v>
      </c>
      <c r="F147" s="67">
        <v>5.6100000000000002E-27</v>
      </c>
      <c r="G147" s="25">
        <v>112</v>
      </c>
      <c r="H147" s="25">
        <v>52</v>
      </c>
      <c r="I147" s="61"/>
      <c r="J147" s="25"/>
      <c r="K147" s="25"/>
      <c r="L147" s="25"/>
      <c r="M147" s="25"/>
      <c r="N147" s="25"/>
      <c r="O147" s="25"/>
      <c r="P147" s="25"/>
      <c r="Q147" s="25"/>
      <c r="R147" s="25"/>
      <c r="S147" s="25" t="s">
        <v>2601</v>
      </c>
      <c r="T147" s="25"/>
      <c r="U147" s="76" t="s">
        <v>253</v>
      </c>
    </row>
    <row r="148" spans="2:21" s="18" customFormat="1" ht="12.75" customHeight="1">
      <c r="B148" s="167"/>
      <c r="C148" s="63" t="s">
        <v>254</v>
      </c>
      <c r="D148" s="63" t="s">
        <v>1</v>
      </c>
      <c r="E148" s="25">
        <v>35.802</v>
      </c>
      <c r="F148" s="67">
        <v>9.1799999999999997E-24</v>
      </c>
      <c r="G148" s="25">
        <v>92.8</v>
      </c>
      <c r="H148" s="25">
        <v>75</v>
      </c>
      <c r="I148" s="61"/>
      <c r="J148" s="25"/>
      <c r="K148" s="25"/>
      <c r="L148" s="25"/>
      <c r="M148" s="25"/>
      <c r="N148" s="25"/>
      <c r="O148" s="25"/>
      <c r="P148" s="25"/>
      <c r="Q148" s="25"/>
      <c r="R148" s="25"/>
      <c r="S148" s="25" t="s">
        <v>2600</v>
      </c>
      <c r="T148" s="25"/>
      <c r="U148" s="76" t="s">
        <v>254</v>
      </c>
    </row>
    <row r="149" spans="2:21" s="18" customFormat="1" ht="12.75" customHeight="1">
      <c r="B149" s="167"/>
      <c r="C149" s="63" t="s">
        <v>255</v>
      </c>
      <c r="D149" s="63" t="s">
        <v>1</v>
      </c>
      <c r="E149" s="25">
        <v>27.638000000000002</v>
      </c>
      <c r="F149" s="67">
        <v>1.41E-30</v>
      </c>
      <c r="G149" s="25">
        <v>121</v>
      </c>
      <c r="H149" s="25">
        <v>60</v>
      </c>
      <c r="I149" s="61"/>
      <c r="J149" s="25"/>
      <c r="K149" s="25"/>
      <c r="L149" s="25"/>
      <c r="M149" s="25"/>
      <c r="N149" s="25"/>
      <c r="O149" s="25"/>
      <c r="P149" s="25"/>
      <c r="Q149" s="25"/>
      <c r="R149" s="25"/>
      <c r="S149" s="25" t="s">
        <v>2599</v>
      </c>
      <c r="T149" s="25"/>
      <c r="U149" s="76" t="s">
        <v>255</v>
      </c>
    </row>
    <row r="150" spans="2:21" s="18" customFormat="1" ht="12.75" customHeight="1">
      <c r="B150" s="167"/>
      <c r="C150" s="63" t="s">
        <v>256</v>
      </c>
      <c r="D150" s="63" t="s">
        <v>1</v>
      </c>
      <c r="E150" s="25">
        <v>25.190999999999999</v>
      </c>
      <c r="F150" s="67">
        <v>9.6499999999999995E-22</v>
      </c>
      <c r="G150" s="25">
        <v>95.5</v>
      </c>
      <c r="H150" s="25">
        <v>63</v>
      </c>
      <c r="I150" s="61"/>
      <c r="J150" s="25"/>
      <c r="K150" s="25"/>
      <c r="L150" s="25"/>
      <c r="M150" s="25"/>
      <c r="N150" s="25"/>
      <c r="O150" s="25"/>
      <c r="P150" s="25"/>
      <c r="Q150" s="25"/>
      <c r="R150" s="25"/>
      <c r="S150" s="25" t="s">
        <v>2598</v>
      </c>
      <c r="T150" s="25"/>
      <c r="U150" s="76" t="s">
        <v>256</v>
      </c>
    </row>
    <row r="151" spans="2:21" s="18" customFormat="1" ht="12.75" customHeight="1">
      <c r="B151" s="167"/>
      <c r="C151" s="63" t="s">
        <v>257</v>
      </c>
      <c r="D151" s="63" t="s">
        <v>1</v>
      </c>
      <c r="E151" s="25">
        <v>53.796999999999997</v>
      </c>
      <c r="F151" s="67">
        <v>3.3399999999999998E-179</v>
      </c>
      <c r="G151" s="25">
        <v>511</v>
      </c>
      <c r="H151" s="25">
        <v>98</v>
      </c>
      <c r="I151" s="61"/>
      <c r="J151" s="25"/>
      <c r="K151" s="25"/>
      <c r="L151" s="25"/>
      <c r="M151" s="25"/>
      <c r="N151" s="25"/>
      <c r="O151" s="25"/>
      <c r="P151" s="25"/>
      <c r="Q151" s="25"/>
      <c r="R151" s="25"/>
      <c r="S151" s="25" t="s">
        <v>2594</v>
      </c>
      <c r="T151" s="25"/>
      <c r="U151" s="76" t="s">
        <v>257</v>
      </c>
    </row>
    <row r="152" spans="2:21" s="18" customFormat="1" ht="12.75" customHeight="1">
      <c r="B152" s="167"/>
      <c r="C152" s="63" t="s">
        <v>258</v>
      </c>
      <c r="D152" s="63" t="s">
        <v>1</v>
      </c>
      <c r="E152" s="25">
        <v>75.888000000000005</v>
      </c>
      <c r="F152" s="25">
        <v>0</v>
      </c>
      <c r="G152" s="25">
        <v>582</v>
      </c>
      <c r="H152" s="25">
        <v>97</v>
      </c>
      <c r="I152" s="61"/>
      <c r="J152" s="25"/>
      <c r="K152" s="25"/>
      <c r="L152" s="25"/>
      <c r="M152" s="25"/>
      <c r="N152" s="25"/>
      <c r="O152" s="25"/>
      <c r="P152" s="25"/>
      <c r="Q152" s="25"/>
      <c r="R152" s="25"/>
      <c r="S152" s="25" t="s">
        <v>2594</v>
      </c>
      <c r="T152" s="25" t="s">
        <v>2597</v>
      </c>
      <c r="U152" s="76" t="s">
        <v>258</v>
      </c>
    </row>
    <row r="153" spans="2:21" s="18" customFormat="1" ht="12.75" customHeight="1">
      <c r="B153" s="167"/>
      <c r="C153" s="63" t="s">
        <v>259</v>
      </c>
      <c r="D153" s="63" t="s">
        <v>1</v>
      </c>
      <c r="E153" s="25">
        <v>31.22</v>
      </c>
      <c r="F153" s="67">
        <v>1.31E-27</v>
      </c>
      <c r="G153" s="25">
        <v>102</v>
      </c>
      <c r="H153" s="25">
        <v>87</v>
      </c>
      <c r="I153" s="61"/>
      <c r="J153" s="25"/>
      <c r="K153" s="25"/>
      <c r="L153" s="25"/>
      <c r="M153" s="25"/>
      <c r="N153" s="25"/>
      <c r="O153" s="25"/>
      <c r="P153" s="25"/>
      <c r="Q153" s="25"/>
      <c r="R153" s="25"/>
      <c r="S153" s="25" t="s">
        <v>2596</v>
      </c>
      <c r="T153" s="25" t="s">
        <v>2595</v>
      </c>
      <c r="U153" s="76" t="s">
        <v>259</v>
      </c>
    </row>
    <row r="154" spans="2:21" s="18" customFormat="1" ht="12.75" customHeight="1">
      <c r="B154" s="167"/>
      <c r="C154" s="63" t="s">
        <v>260</v>
      </c>
      <c r="D154" s="63" t="s">
        <v>1</v>
      </c>
      <c r="E154" s="18">
        <v>33.700000000000003</v>
      </c>
      <c r="F154" s="21">
        <v>5.3500000000000003E-68</v>
      </c>
      <c r="G154" s="18">
        <v>221</v>
      </c>
      <c r="H154" s="18">
        <v>100</v>
      </c>
      <c r="I154" s="52"/>
      <c r="K154" s="25"/>
      <c r="L154" s="25"/>
      <c r="M154" s="25"/>
      <c r="N154" s="25"/>
      <c r="O154" s="25"/>
      <c r="P154" s="25"/>
      <c r="Q154" s="25"/>
      <c r="R154" s="25"/>
      <c r="S154" s="18" t="s">
        <v>2580</v>
      </c>
      <c r="T154" s="25"/>
      <c r="U154" s="76" t="s">
        <v>260</v>
      </c>
    </row>
    <row r="155" spans="2:21" s="18" customFormat="1" ht="12.75" customHeight="1">
      <c r="B155" s="167"/>
      <c r="C155" s="63" t="s">
        <v>261</v>
      </c>
      <c r="D155" s="63" t="s">
        <v>1</v>
      </c>
      <c r="E155" s="25">
        <v>53.796999999999997</v>
      </c>
      <c r="F155" s="67">
        <v>3.3399999999999998E-179</v>
      </c>
      <c r="G155" s="25">
        <v>511</v>
      </c>
      <c r="H155" s="25">
        <v>98</v>
      </c>
      <c r="I155" s="61"/>
      <c r="J155" s="25"/>
      <c r="K155" s="25"/>
      <c r="L155" s="25"/>
      <c r="M155" s="25"/>
      <c r="N155" s="25"/>
      <c r="O155" s="25"/>
      <c r="P155" s="25"/>
      <c r="Q155" s="25"/>
      <c r="R155" s="25"/>
      <c r="S155" s="25" t="s">
        <v>2594</v>
      </c>
      <c r="T155" s="25"/>
      <c r="U155" s="76" t="s">
        <v>261</v>
      </c>
    </row>
    <row r="156" spans="2:21" s="18" customFormat="1" ht="12.75" customHeight="1">
      <c r="B156" s="167"/>
      <c r="C156" s="63" t="s">
        <v>262</v>
      </c>
      <c r="D156" s="63" t="s">
        <v>4</v>
      </c>
      <c r="E156" s="25"/>
      <c r="F156" s="25"/>
      <c r="G156" s="25"/>
      <c r="H156" s="25"/>
      <c r="I156" s="61"/>
      <c r="J156" s="25" t="s">
        <v>1</v>
      </c>
      <c r="K156" s="25">
        <v>30.832999999999998</v>
      </c>
      <c r="L156" s="67">
        <v>1.3800000000000001E-23</v>
      </c>
      <c r="M156" s="25">
        <v>103</v>
      </c>
      <c r="N156" s="25">
        <v>37</v>
      </c>
      <c r="O156" s="25"/>
      <c r="P156" s="25"/>
      <c r="Q156" s="25"/>
      <c r="R156" s="25"/>
      <c r="S156" s="25" t="s">
        <v>2592</v>
      </c>
      <c r="T156" s="25"/>
      <c r="U156" s="76" t="s">
        <v>262</v>
      </c>
    </row>
    <row r="157" spans="2:21" s="18" customFormat="1" ht="12.75" customHeight="1">
      <c r="B157" s="167"/>
      <c r="C157" s="63" t="s">
        <v>263</v>
      </c>
      <c r="D157" s="63" t="s">
        <v>1</v>
      </c>
      <c r="E157" s="25">
        <v>29.032</v>
      </c>
      <c r="F157" s="67">
        <v>3.2100000000000001E-25</v>
      </c>
      <c r="G157" s="25">
        <v>106</v>
      </c>
      <c r="H157" s="25">
        <v>36</v>
      </c>
      <c r="I157" s="61"/>
      <c r="J157" s="25"/>
      <c r="K157" s="25"/>
      <c r="L157" s="25"/>
      <c r="M157" s="25"/>
      <c r="N157" s="25"/>
      <c r="O157" s="25"/>
      <c r="P157" s="25"/>
      <c r="Q157" s="25"/>
      <c r="R157" s="25"/>
      <c r="S157" s="25" t="s">
        <v>2592</v>
      </c>
      <c r="T157" s="25" t="s">
        <v>2593</v>
      </c>
      <c r="U157" s="76" t="s">
        <v>263</v>
      </c>
    </row>
    <row r="158" spans="2:21" s="18" customFormat="1" ht="12.75" customHeight="1">
      <c r="B158" s="167"/>
      <c r="C158" s="63" t="s">
        <v>264</v>
      </c>
      <c r="D158" s="63" t="s">
        <v>4</v>
      </c>
      <c r="E158" s="25"/>
      <c r="F158" s="25"/>
      <c r="G158" s="25"/>
      <c r="H158" s="25"/>
      <c r="I158" s="61"/>
      <c r="J158" s="25" t="s">
        <v>1</v>
      </c>
      <c r="K158" s="25">
        <v>26.36</v>
      </c>
      <c r="L158" s="67">
        <v>3.4199999999999999E-18</v>
      </c>
      <c r="M158" s="25">
        <v>86.7</v>
      </c>
      <c r="N158" s="25">
        <v>30</v>
      </c>
      <c r="O158" s="25"/>
      <c r="P158" s="25"/>
      <c r="Q158" s="25"/>
      <c r="R158" s="25"/>
      <c r="S158" s="25" t="s">
        <v>2592</v>
      </c>
      <c r="T158" s="25"/>
      <c r="U158" s="76" t="s">
        <v>264</v>
      </c>
    </row>
    <row r="159" spans="2:21" s="18" customFormat="1" ht="12.75" customHeight="1">
      <c r="B159" s="167"/>
      <c r="C159" s="63" t="s">
        <v>265</v>
      </c>
      <c r="D159" s="63" t="s">
        <v>1</v>
      </c>
      <c r="E159" s="25">
        <v>27.824999999999999</v>
      </c>
      <c r="F159" s="67">
        <v>8.5900000000000001E-47</v>
      </c>
      <c r="G159" s="25">
        <v>179</v>
      </c>
      <c r="H159" s="25">
        <v>45</v>
      </c>
      <c r="I159" s="61"/>
      <c r="J159" s="25"/>
      <c r="K159" s="25"/>
      <c r="L159" s="25"/>
      <c r="M159" s="25"/>
      <c r="N159" s="25"/>
      <c r="O159" s="25"/>
      <c r="P159" s="25"/>
      <c r="Q159" s="25"/>
      <c r="R159" s="25"/>
      <c r="S159" s="25" t="s">
        <v>2591</v>
      </c>
      <c r="T159" s="25"/>
      <c r="U159" s="76" t="s">
        <v>265</v>
      </c>
    </row>
    <row r="160" spans="2:21" s="18" customFormat="1" ht="12.75" customHeight="1">
      <c r="B160" s="167"/>
      <c r="C160" s="63" t="s">
        <v>266</v>
      </c>
      <c r="D160" s="63" t="s">
        <v>1</v>
      </c>
      <c r="E160" s="25">
        <v>31.948</v>
      </c>
      <c r="F160" s="67">
        <v>1.03E-36</v>
      </c>
      <c r="G160" s="25">
        <v>145</v>
      </c>
      <c r="H160" s="25">
        <v>35</v>
      </c>
      <c r="I160" s="61"/>
      <c r="J160" s="25"/>
      <c r="K160" s="25"/>
      <c r="L160" s="25"/>
      <c r="M160" s="25"/>
      <c r="N160" s="25"/>
      <c r="O160" s="25"/>
      <c r="P160" s="25"/>
      <c r="Q160" s="25"/>
      <c r="R160" s="25"/>
      <c r="S160" s="25" t="s">
        <v>2589</v>
      </c>
      <c r="T160" s="25" t="s">
        <v>2590</v>
      </c>
      <c r="U160" s="76" t="s">
        <v>266</v>
      </c>
    </row>
    <row r="161" spans="2:21" s="18" customFormat="1" ht="12.75" customHeight="1">
      <c r="B161" s="167"/>
      <c r="C161" s="63" t="s">
        <v>267</v>
      </c>
      <c r="D161" s="63" t="s">
        <v>1</v>
      </c>
      <c r="E161" s="25"/>
      <c r="F161" s="25"/>
      <c r="G161" s="25"/>
      <c r="H161" s="25"/>
      <c r="I161" s="61"/>
      <c r="J161" s="25" t="s">
        <v>1</v>
      </c>
      <c r="K161" s="25">
        <v>34</v>
      </c>
      <c r="L161" s="67">
        <v>6.6E-10</v>
      </c>
      <c r="M161" s="25">
        <v>60.8</v>
      </c>
      <c r="N161" s="25">
        <v>9</v>
      </c>
      <c r="O161" s="25"/>
      <c r="P161" s="25"/>
      <c r="Q161" s="25"/>
      <c r="R161" s="25"/>
      <c r="S161" s="25" t="s">
        <v>2589</v>
      </c>
      <c r="T161" s="25"/>
      <c r="U161" s="76" t="s">
        <v>267</v>
      </c>
    </row>
    <row r="162" spans="2:21" s="18" customFormat="1" ht="12.75" customHeight="1">
      <c r="B162" s="167"/>
      <c r="C162" s="63" t="s">
        <v>268</v>
      </c>
      <c r="D162" s="63" t="s">
        <v>1</v>
      </c>
      <c r="E162" s="25">
        <v>27.07</v>
      </c>
      <c r="F162" s="67">
        <v>7.6699999999999996E-13</v>
      </c>
      <c r="G162" s="25">
        <v>65.5</v>
      </c>
      <c r="H162" s="25">
        <v>59</v>
      </c>
      <c r="I162" s="61"/>
      <c r="J162" s="25"/>
      <c r="K162" s="25"/>
      <c r="L162" s="25"/>
      <c r="M162" s="25"/>
      <c r="N162" s="25"/>
      <c r="O162" s="25"/>
      <c r="P162" s="25"/>
      <c r="Q162" s="25"/>
      <c r="R162" s="25"/>
      <c r="S162" s="25" t="s">
        <v>2588</v>
      </c>
      <c r="T162" s="25" t="s">
        <v>2587</v>
      </c>
      <c r="U162" s="76" t="s">
        <v>268</v>
      </c>
    </row>
    <row r="163" spans="2:21" s="18" customFormat="1" ht="12.75" customHeight="1">
      <c r="B163" s="167"/>
      <c r="C163" s="63" t="s">
        <v>269</v>
      </c>
      <c r="D163" s="63" t="s">
        <v>1</v>
      </c>
      <c r="E163" s="25">
        <v>41.86</v>
      </c>
      <c r="F163" s="67">
        <v>1.6699999999999999E-10</v>
      </c>
      <c r="G163" s="25">
        <v>55.8</v>
      </c>
      <c r="H163" s="25">
        <v>99</v>
      </c>
      <c r="I163" s="61"/>
      <c r="J163" s="25"/>
      <c r="K163" s="25"/>
      <c r="L163" s="25"/>
      <c r="M163" s="25"/>
      <c r="N163" s="25"/>
      <c r="O163" s="25"/>
      <c r="P163" s="25"/>
      <c r="Q163" s="25"/>
      <c r="R163" s="25"/>
      <c r="S163" s="25" t="s">
        <v>2586</v>
      </c>
      <c r="T163" s="25" t="s">
        <v>2585</v>
      </c>
      <c r="U163" s="76" t="s">
        <v>269</v>
      </c>
    </row>
    <row r="164" spans="2:21" s="18" customFormat="1" ht="12.75" customHeight="1">
      <c r="B164" s="167" t="s">
        <v>270</v>
      </c>
      <c r="C164" s="63" t="s">
        <v>271</v>
      </c>
      <c r="D164" s="63" t="s">
        <v>1</v>
      </c>
      <c r="E164" s="25">
        <v>83.447000000000003</v>
      </c>
      <c r="F164" s="25">
        <v>0</v>
      </c>
      <c r="G164" s="25">
        <v>735</v>
      </c>
      <c r="H164" s="25">
        <v>99</v>
      </c>
      <c r="I164" s="61"/>
      <c r="J164" s="25"/>
      <c r="K164" s="25"/>
      <c r="L164" s="25"/>
      <c r="M164" s="25"/>
      <c r="N164" s="25"/>
      <c r="O164" s="25"/>
      <c r="P164" s="25"/>
      <c r="Q164" s="25"/>
      <c r="R164" s="25"/>
      <c r="S164" s="25" t="s">
        <v>875</v>
      </c>
      <c r="T164" s="25" t="s">
        <v>2584</v>
      </c>
      <c r="U164" s="76" t="s">
        <v>271</v>
      </c>
    </row>
    <row r="165" spans="2:21" s="18" customFormat="1" ht="12.75" customHeight="1">
      <c r="B165" s="167"/>
      <c r="C165" s="63" t="s">
        <v>2581</v>
      </c>
      <c r="D165" s="63" t="s">
        <v>1</v>
      </c>
      <c r="E165" s="25">
        <v>58.209000000000003</v>
      </c>
      <c r="F165" s="67">
        <v>4.0300000000000002E-20</v>
      </c>
      <c r="G165" s="25">
        <v>78.599999999999994</v>
      </c>
      <c r="H165" s="25">
        <v>95</v>
      </c>
      <c r="I165" s="61"/>
      <c r="J165" s="25"/>
      <c r="K165" s="25"/>
      <c r="L165" s="25"/>
      <c r="M165" s="25"/>
      <c r="N165" s="25"/>
      <c r="O165" s="25"/>
      <c r="P165" s="25"/>
      <c r="Q165" s="25"/>
      <c r="R165" s="25"/>
      <c r="S165" s="25" t="s">
        <v>2583</v>
      </c>
      <c r="T165" s="25" t="s">
        <v>2582</v>
      </c>
      <c r="U165" s="76" t="s">
        <v>2581</v>
      </c>
    </row>
    <row r="166" spans="2:21" s="18" customFormat="1" ht="12.75" customHeight="1">
      <c r="B166" s="167"/>
      <c r="C166" s="63" t="s">
        <v>272</v>
      </c>
      <c r="D166" s="63" t="s">
        <v>1</v>
      </c>
      <c r="E166" s="25">
        <v>33.700000000000003</v>
      </c>
      <c r="F166" s="67">
        <v>5.3500000000000003E-68</v>
      </c>
      <c r="G166" s="25">
        <v>221</v>
      </c>
      <c r="H166" s="25">
        <v>100</v>
      </c>
      <c r="I166" s="61"/>
      <c r="J166" s="25"/>
      <c r="K166" s="25"/>
      <c r="L166" s="25"/>
      <c r="M166" s="25"/>
      <c r="N166" s="25"/>
      <c r="O166" s="25"/>
      <c r="P166" s="25"/>
      <c r="Q166" s="25"/>
      <c r="R166" s="25"/>
      <c r="S166" s="25" t="s">
        <v>2580</v>
      </c>
      <c r="T166" s="25"/>
      <c r="U166" s="76" t="s">
        <v>272</v>
      </c>
    </row>
    <row r="167" spans="2:21" s="18" customFormat="1" ht="12.75" customHeight="1">
      <c r="B167" s="167"/>
      <c r="C167" s="63" t="s">
        <v>273</v>
      </c>
      <c r="D167" s="63" t="s">
        <v>1</v>
      </c>
      <c r="E167" s="25">
        <v>38.473999999999997</v>
      </c>
      <c r="F167" s="67">
        <v>1.66E-113</v>
      </c>
      <c r="G167" s="25">
        <v>363</v>
      </c>
      <c r="H167" s="25">
        <v>87</v>
      </c>
      <c r="I167" s="61"/>
      <c r="J167" s="25"/>
      <c r="K167" s="25"/>
      <c r="L167" s="25"/>
      <c r="M167" s="25"/>
      <c r="N167" s="25"/>
      <c r="O167" s="25"/>
      <c r="P167" s="25"/>
      <c r="Q167" s="25"/>
      <c r="R167" s="25"/>
      <c r="S167" s="25" t="s">
        <v>2579</v>
      </c>
      <c r="T167" s="25" t="s">
        <v>2578</v>
      </c>
      <c r="U167" s="76" t="s">
        <v>273</v>
      </c>
    </row>
    <row r="168" spans="2:21" s="18" customFormat="1" ht="12.75" customHeight="1">
      <c r="B168" s="167"/>
      <c r="C168" s="63" t="s">
        <v>274</v>
      </c>
      <c r="D168" s="63" t="s">
        <v>1</v>
      </c>
      <c r="E168" s="25">
        <v>56.866999999999997</v>
      </c>
      <c r="F168" s="67">
        <v>2.6799999999999998E-170</v>
      </c>
      <c r="G168" s="25">
        <v>500</v>
      </c>
      <c r="H168" s="25">
        <v>89</v>
      </c>
      <c r="I168" s="61"/>
      <c r="J168" s="25"/>
      <c r="K168" s="25"/>
      <c r="L168" s="25"/>
      <c r="M168" s="25"/>
      <c r="N168" s="25"/>
      <c r="O168" s="25"/>
      <c r="P168" s="25"/>
      <c r="Q168" s="25"/>
      <c r="R168" s="25"/>
      <c r="S168" s="25" t="s">
        <v>2577</v>
      </c>
      <c r="T168" s="25" t="s">
        <v>2576</v>
      </c>
      <c r="U168" s="76" t="s">
        <v>274</v>
      </c>
    </row>
    <row r="169" spans="2:21" s="18" customFormat="1" ht="12.75" customHeight="1">
      <c r="B169" s="167"/>
      <c r="C169" s="63" t="s">
        <v>275</v>
      </c>
      <c r="D169" s="63" t="s">
        <v>1</v>
      </c>
      <c r="E169" s="25">
        <v>37.5</v>
      </c>
      <c r="F169" s="67">
        <v>2.2600000000000001E-127</v>
      </c>
      <c r="G169" s="25">
        <v>388</v>
      </c>
      <c r="H169" s="25">
        <v>96</v>
      </c>
      <c r="I169" s="61"/>
      <c r="J169" s="25"/>
      <c r="K169" s="25"/>
      <c r="L169" s="25"/>
      <c r="M169" s="25"/>
      <c r="N169" s="25"/>
      <c r="O169" s="25"/>
      <c r="P169" s="25"/>
      <c r="Q169" s="25"/>
      <c r="R169" s="25"/>
      <c r="S169" s="25" t="s">
        <v>2575</v>
      </c>
      <c r="T169" s="25"/>
      <c r="U169" s="76" t="s">
        <v>275</v>
      </c>
    </row>
    <row r="170" spans="2:21" s="18" customFormat="1" ht="12.75" customHeight="1">
      <c r="B170" s="167" t="s">
        <v>276</v>
      </c>
      <c r="C170" s="63" t="s">
        <v>277</v>
      </c>
      <c r="D170" s="63" t="s">
        <v>1</v>
      </c>
      <c r="E170" s="25">
        <v>57.847999999999999</v>
      </c>
      <c r="F170" s="25">
        <v>0</v>
      </c>
      <c r="G170" s="25">
        <v>522</v>
      </c>
      <c r="H170" s="25">
        <v>99</v>
      </c>
      <c r="I170" s="61"/>
      <c r="J170" s="25"/>
      <c r="K170" s="25"/>
      <c r="L170" s="25"/>
      <c r="M170" s="25"/>
      <c r="N170" s="25"/>
      <c r="O170" s="25"/>
      <c r="P170" s="25"/>
      <c r="Q170" s="25"/>
      <c r="R170" s="25"/>
      <c r="S170" s="25" t="s">
        <v>2574</v>
      </c>
      <c r="T170" s="25"/>
      <c r="U170" s="76" t="s">
        <v>277</v>
      </c>
    </row>
    <row r="171" spans="2:21" s="18" customFormat="1" ht="12.75" customHeight="1">
      <c r="B171" s="167"/>
      <c r="C171" s="63" t="s">
        <v>278</v>
      </c>
      <c r="D171" s="63" t="s">
        <v>1</v>
      </c>
      <c r="E171" s="25">
        <v>46.238999999999997</v>
      </c>
      <c r="F171" s="67">
        <v>7.0300000000000004E-140</v>
      </c>
      <c r="G171" s="25">
        <v>427</v>
      </c>
      <c r="H171" s="25">
        <v>72</v>
      </c>
      <c r="I171" s="61"/>
      <c r="J171" s="25"/>
      <c r="K171" s="25"/>
      <c r="L171" s="25"/>
      <c r="M171" s="25"/>
      <c r="N171" s="25"/>
      <c r="O171" s="25"/>
      <c r="P171" s="25"/>
      <c r="Q171" s="25"/>
      <c r="R171" s="25"/>
      <c r="S171" s="25" t="s">
        <v>2573</v>
      </c>
      <c r="T171" s="25"/>
      <c r="U171" s="76" t="s">
        <v>278</v>
      </c>
    </row>
    <row r="172" spans="2:21" s="18" customFormat="1" ht="12.75" customHeight="1">
      <c r="B172" s="167"/>
      <c r="C172" s="63" t="s">
        <v>226</v>
      </c>
      <c r="D172" s="63" t="s">
        <v>1</v>
      </c>
      <c r="E172" s="25">
        <v>40.26</v>
      </c>
      <c r="F172" s="67">
        <v>1.2399999999999999E-46</v>
      </c>
      <c r="G172" s="25">
        <v>167</v>
      </c>
      <c r="H172" s="25">
        <v>38</v>
      </c>
      <c r="I172" s="61"/>
      <c r="J172" s="25"/>
      <c r="K172" s="25"/>
      <c r="L172" s="25"/>
      <c r="M172" s="25"/>
      <c r="N172" s="25"/>
      <c r="O172" s="25"/>
      <c r="P172" s="25"/>
      <c r="Q172" s="25"/>
      <c r="R172" s="25"/>
      <c r="S172" s="25" t="s">
        <v>2572</v>
      </c>
      <c r="T172" s="25"/>
      <c r="U172" s="76" t="s">
        <v>226</v>
      </c>
    </row>
    <row r="173" spans="2:21" s="18" customFormat="1" ht="12.75" customHeight="1">
      <c r="B173" s="83" t="s">
        <v>279</v>
      </c>
      <c r="C173" s="63" t="s">
        <v>280</v>
      </c>
      <c r="D173" s="63" t="s">
        <v>4</v>
      </c>
      <c r="E173" s="25"/>
      <c r="F173" s="25"/>
      <c r="G173" s="25"/>
      <c r="H173" s="25"/>
      <c r="I173" s="61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</row>
  </sheetData>
  <mergeCells count="10">
    <mergeCell ref="B124:B144"/>
    <mergeCell ref="B145:B163"/>
    <mergeCell ref="B164:B169"/>
    <mergeCell ref="B170:B172"/>
    <mergeCell ref="D7:H7"/>
    <mergeCell ref="J7:N7"/>
    <mergeCell ref="O7:Q7"/>
    <mergeCell ref="B9:B61"/>
    <mergeCell ref="B62:B91"/>
    <mergeCell ref="B92:B123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MK56"/>
  <sheetViews>
    <sheetView zoomScale="105" zoomScaleNormal="105" zoomScalePageLayoutView="10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27" sqref="C27"/>
    </sheetView>
  </sheetViews>
  <sheetFormatPr baseColWidth="10" defaultColWidth="8.83203125" defaultRowHeight="13"/>
  <cols>
    <col min="1" max="1" width="8.83203125" style="25"/>
    <col min="2" max="2" width="18.1640625" style="25" customWidth="1"/>
    <col min="3" max="3" width="25.5" style="25" customWidth="1"/>
    <col min="4" max="5" width="8.83203125" style="25"/>
    <col min="6" max="6" width="13.1640625" style="25" customWidth="1"/>
    <col min="7" max="8" width="8.83203125" style="25"/>
    <col min="9" max="9" width="2.5" style="61" customWidth="1"/>
    <col min="10" max="11" width="8.83203125" style="25"/>
    <col min="12" max="12" width="11" style="25" customWidth="1"/>
    <col min="13" max="16" width="8.83203125" style="25"/>
    <col min="17" max="17" width="11.6640625" style="25" customWidth="1"/>
    <col min="18" max="1025" width="8.83203125" style="25"/>
    <col min="1026" max="16384" width="8.83203125" style="18"/>
  </cols>
  <sheetData>
    <row r="2" spans="1:1025">
      <c r="A2" s="18"/>
      <c r="B2" s="42" t="s">
        <v>3993</v>
      </c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</row>
    <row r="7" spans="1:1025">
      <c r="A7" s="18"/>
      <c r="B7" s="42" t="s">
        <v>1975</v>
      </c>
      <c r="C7" s="42" t="s">
        <v>1991</v>
      </c>
      <c r="D7" s="166" t="s">
        <v>1965</v>
      </c>
      <c r="E7" s="166"/>
      <c r="F7" s="166"/>
      <c r="G7" s="166"/>
      <c r="H7" s="166"/>
      <c r="I7" s="70"/>
      <c r="J7" s="166" t="s">
        <v>1964</v>
      </c>
      <c r="K7" s="166"/>
      <c r="L7" s="166"/>
      <c r="M7" s="166"/>
      <c r="N7" s="166"/>
      <c r="O7" s="166" t="s">
        <v>1963</v>
      </c>
      <c r="P7" s="166"/>
      <c r="Q7" s="166"/>
      <c r="R7" s="69" t="s">
        <v>2013</v>
      </c>
      <c r="S7" s="69" t="s">
        <v>1960</v>
      </c>
      <c r="T7" s="69" t="s">
        <v>1959</v>
      </c>
      <c r="U7" s="68" t="s">
        <v>1958</v>
      </c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  <c r="UJ7" s="18"/>
      <c r="UK7" s="18"/>
      <c r="UL7" s="18"/>
      <c r="UM7" s="18"/>
      <c r="UN7" s="18"/>
      <c r="UO7" s="18"/>
      <c r="UP7" s="18"/>
      <c r="UQ7" s="18"/>
      <c r="UR7" s="18"/>
      <c r="US7" s="18"/>
      <c r="UT7" s="18"/>
      <c r="UU7" s="18"/>
      <c r="UV7" s="18"/>
      <c r="UW7" s="18"/>
      <c r="UX7" s="18"/>
      <c r="UY7" s="18"/>
      <c r="UZ7" s="18"/>
      <c r="VA7" s="18"/>
      <c r="VB7" s="18"/>
      <c r="VC7" s="18"/>
      <c r="VD7" s="18"/>
      <c r="VE7" s="18"/>
      <c r="VF7" s="18"/>
      <c r="VG7" s="18"/>
      <c r="VH7" s="18"/>
      <c r="VI7" s="18"/>
      <c r="VJ7" s="18"/>
      <c r="VK7" s="18"/>
      <c r="VL7" s="18"/>
      <c r="VM7" s="18"/>
      <c r="VN7" s="18"/>
      <c r="VO7" s="18"/>
      <c r="VP7" s="18"/>
      <c r="VQ7" s="18"/>
      <c r="VR7" s="18"/>
      <c r="VS7" s="18"/>
      <c r="VT7" s="18"/>
      <c r="VU7" s="18"/>
      <c r="VV7" s="18"/>
      <c r="VW7" s="18"/>
      <c r="VX7" s="18"/>
      <c r="VY7" s="18"/>
      <c r="VZ7" s="18"/>
      <c r="WA7" s="18"/>
      <c r="WB7" s="18"/>
      <c r="WC7" s="18"/>
      <c r="WD7" s="18"/>
      <c r="WE7" s="18"/>
      <c r="WF7" s="18"/>
      <c r="WG7" s="18"/>
      <c r="WH7" s="18"/>
      <c r="WI7" s="18"/>
      <c r="WJ7" s="18"/>
      <c r="WK7" s="18"/>
      <c r="WL7" s="18"/>
      <c r="WM7" s="18"/>
      <c r="WN7" s="18"/>
      <c r="WO7" s="18"/>
      <c r="WP7" s="18"/>
      <c r="WQ7" s="18"/>
      <c r="WR7" s="18"/>
      <c r="WS7" s="18"/>
      <c r="WT7" s="18"/>
      <c r="WU7" s="18"/>
      <c r="WV7" s="18"/>
      <c r="WW7" s="18"/>
      <c r="WX7" s="18"/>
      <c r="WY7" s="18"/>
      <c r="WZ7" s="18"/>
      <c r="XA7" s="18"/>
      <c r="XB7" s="18"/>
      <c r="XC7" s="18"/>
      <c r="XD7" s="18"/>
      <c r="XE7" s="18"/>
      <c r="XF7" s="18"/>
      <c r="XG7" s="18"/>
      <c r="XH7" s="18"/>
      <c r="XI7" s="18"/>
      <c r="XJ7" s="18"/>
      <c r="XK7" s="18"/>
      <c r="XL7" s="18"/>
      <c r="XM7" s="18"/>
      <c r="XN7" s="18"/>
      <c r="XO7" s="18"/>
      <c r="XP7" s="18"/>
      <c r="XQ7" s="18"/>
      <c r="XR7" s="18"/>
      <c r="XS7" s="18"/>
      <c r="XT7" s="18"/>
      <c r="XU7" s="18"/>
      <c r="XV7" s="18"/>
      <c r="XW7" s="18"/>
      <c r="XX7" s="18"/>
      <c r="XY7" s="18"/>
      <c r="XZ7" s="18"/>
      <c r="YA7" s="18"/>
      <c r="YB7" s="18"/>
      <c r="YC7" s="18"/>
      <c r="YD7" s="18"/>
      <c r="YE7" s="18"/>
      <c r="YF7" s="18"/>
      <c r="YG7" s="18"/>
      <c r="YH7" s="18"/>
      <c r="YI7" s="18"/>
      <c r="YJ7" s="18"/>
      <c r="YK7" s="18"/>
      <c r="YL7" s="18"/>
      <c r="YM7" s="18"/>
      <c r="YN7" s="18"/>
      <c r="YO7" s="18"/>
      <c r="YP7" s="18"/>
      <c r="YQ7" s="18"/>
      <c r="YR7" s="18"/>
      <c r="YS7" s="18"/>
      <c r="YT7" s="18"/>
      <c r="YU7" s="18"/>
      <c r="YV7" s="18"/>
      <c r="YW7" s="18"/>
      <c r="YX7" s="18"/>
      <c r="YY7" s="18"/>
      <c r="YZ7" s="18"/>
      <c r="ZA7" s="18"/>
      <c r="ZB7" s="18"/>
      <c r="ZC7" s="18"/>
      <c r="ZD7" s="18"/>
      <c r="ZE7" s="18"/>
      <c r="ZF7" s="18"/>
      <c r="ZG7" s="18"/>
      <c r="ZH7" s="18"/>
      <c r="ZI7" s="18"/>
      <c r="ZJ7" s="18"/>
      <c r="ZK7" s="18"/>
      <c r="ZL7" s="18"/>
      <c r="ZM7" s="18"/>
      <c r="ZN7" s="18"/>
      <c r="ZO7" s="18"/>
      <c r="ZP7" s="18"/>
      <c r="ZQ7" s="18"/>
      <c r="ZR7" s="18"/>
      <c r="ZS7" s="18"/>
      <c r="ZT7" s="18"/>
      <c r="ZU7" s="18"/>
      <c r="ZV7" s="18"/>
      <c r="ZW7" s="18"/>
      <c r="ZX7" s="18"/>
      <c r="ZY7" s="18"/>
      <c r="ZZ7" s="18"/>
      <c r="AAA7" s="18"/>
      <c r="AAB7" s="18"/>
      <c r="AAC7" s="18"/>
      <c r="AAD7" s="18"/>
      <c r="AAE7" s="18"/>
      <c r="AAF7" s="18"/>
      <c r="AAG7" s="18"/>
      <c r="AAH7" s="18"/>
      <c r="AAI7" s="18"/>
      <c r="AAJ7" s="18"/>
      <c r="AAK7" s="18"/>
      <c r="AAL7" s="18"/>
      <c r="AAM7" s="18"/>
      <c r="AAN7" s="18"/>
      <c r="AAO7" s="18"/>
      <c r="AAP7" s="18"/>
      <c r="AAQ7" s="18"/>
      <c r="AAR7" s="18"/>
      <c r="AAS7" s="18"/>
      <c r="AAT7" s="18"/>
      <c r="AAU7" s="18"/>
      <c r="AAV7" s="18"/>
      <c r="AAW7" s="18"/>
      <c r="AAX7" s="18"/>
      <c r="AAY7" s="18"/>
      <c r="AAZ7" s="18"/>
      <c r="ABA7" s="18"/>
      <c r="ABB7" s="18"/>
      <c r="ABC7" s="18"/>
      <c r="ABD7" s="18"/>
      <c r="ABE7" s="18"/>
      <c r="ABF7" s="18"/>
      <c r="ABG7" s="18"/>
      <c r="ABH7" s="18"/>
      <c r="ABI7" s="18"/>
      <c r="ABJ7" s="18"/>
      <c r="ABK7" s="18"/>
      <c r="ABL7" s="18"/>
      <c r="ABM7" s="18"/>
      <c r="ABN7" s="18"/>
      <c r="ABO7" s="18"/>
      <c r="ABP7" s="18"/>
      <c r="ABQ7" s="18"/>
      <c r="ABR7" s="18"/>
      <c r="ABS7" s="18"/>
      <c r="ABT7" s="18"/>
      <c r="ABU7" s="18"/>
      <c r="ABV7" s="18"/>
      <c r="ABW7" s="18"/>
      <c r="ABX7" s="18"/>
      <c r="ABY7" s="18"/>
      <c r="ABZ7" s="18"/>
      <c r="ACA7" s="18"/>
      <c r="ACB7" s="18"/>
      <c r="ACC7" s="18"/>
      <c r="ACD7" s="18"/>
      <c r="ACE7" s="18"/>
      <c r="ACF7" s="18"/>
      <c r="ACG7" s="18"/>
      <c r="ACH7" s="18"/>
      <c r="ACI7" s="18"/>
      <c r="ACJ7" s="18"/>
      <c r="ACK7" s="18"/>
      <c r="ACL7" s="18"/>
      <c r="ACM7" s="18"/>
      <c r="ACN7" s="18"/>
      <c r="ACO7" s="18"/>
      <c r="ACP7" s="18"/>
      <c r="ACQ7" s="18"/>
      <c r="ACR7" s="18"/>
      <c r="ACS7" s="18"/>
      <c r="ACT7" s="18"/>
      <c r="ACU7" s="18"/>
      <c r="ACV7" s="18"/>
      <c r="ACW7" s="18"/>
      <c r="ACX7" s="18"/>
      <c r="ACY7" s="18"/>
      <c r="ACZ7" s="18"/>
      <c r="ADA7" s="18"/>
      <c r="ADB7" s="18"/>
      <c r="ADC7" s="18"/>
      <c r="ADD7" s="18"/>
      <c r="ADE7" s="18"/>
      <c r="ADF7" s="18"/>
      <c r="ADG7" s="18"/>
      <c r="ADH7" s="18"/>
      <c r="ADI7" s="18"/>
      <c r="ADJ7" s="18"/>
      <c r="ADK7" s="18"/>
      <c r="ADL7" s="18"/>
      <c r="ADM7" s="18"/>
      <c r="ADN7" s="18"/>
      <c r="ADO7" s="18"/>
      <c r="ADP7" s="18"/>
      <c r="ADQ7" s="18"/>
      <c r="ADR7" s="18"/>
      <c r="ADS7" s="18"/>
      <c r="ADT7" s="18"/>
      <c r="ADU7" s="18"/>
      <c r="ADV7" s="18"/>
      <c r="ADW7" s="18"/>
      <c r="ADX7" s="18"/>
      <c r="ADY7" s="18"/>
      <c r="ADZ7" s="18"/>
      <c r="AEA7" s="18"/>
      <c r="AEB7" s="18"/>
      <c r="AEC7" s="18"/>
      <c r="AED7" s="18"/>
      <c r="AEE7" s="18"/>
      <c r="AEF7" s="18"/>
      <c r="AEG7" s="18"/>
      <c r="AEH7" s="18"/>
      <c r="AEI7" s="18"/>
      <c r="AEJ7" s="18"/>
      <c r="AEK7" s="18"/>
      <c r="AEL7" s="18"/>
      <c r="AEM7" s="18"/>
      <c r="AEN7" s="18"/>
      <c r="AEO7" s="18"/>
      <c r="AEP7" s="18"/>
      <c r="AEQ7" s="18"/>
      <c r="AER7" s="18"/>
      <c r="AES7" s="18"/>
      <c r="AET7" s="18"/>
      <c r="AEU7" s="18"/>
      <c r="AEV7" s="18"/>
      <c r="AEW7" s="18"/>
      <c r="AEX7" s="18"/>
      <c r="AEY7" s="18"/>
      <c r="AEZ7" s="18"/>
      <c r="AFA7" s="18"/>
      <c r="AFB7" s="18"/>
      <c r="AFC7" s="18"/>
      <c r="AFD7" s="18"/>
      <c r="AFE7" s="18"/>
      <c r="AFF7" s="18"/>
      <c r="AFG7" s="18"/>
      <c r="AFH7" s="18"/>
      <c r="AFI7" s="18"/>
      <c r="AFJ7" s="18"/>
      <c r="AFK7" s="18"/>
      <c r="AFL7" s="18"/>
      <c r="AFM7" s="18"/>
      <c r="AFN7" s="18"/>
      <c r="AFO7" s="18"/>
      <c r="AFP7" s="18"/>
      <c r="AFQ7" s="18"/>
      <c r="AFR7" s="18"/>
      <c r="AFS7" s="18"/>
      <c r="AFT7" s="18"/>
      <c r="AFU7" s="18"/>
      <c r="AFV7" s="18"/>
      <c r="AFW7" s="18"/>
      <c r="AFX7" s="18"/>
      <c r="AFY7" s="18"/>
      <c r="AFZ7" s="18"/>
      <c r="AGA7" s="18"/>
      <c r="AGB7" s="18"/>
      <c r="AGC7" s="18"/>
      <c r="AGD7" s="18"/>
      <c r="AGE7" s="18"/>
      <c r="AGF7" s="18"/>
      <c r="AGG7" s="18"/>
      <c r="AGH7" s="18"/>
      <c r="AGI7" s="18"/>
      <c r="AGJ7" s="18"/>
      <c r="AGK7" s="18"/>
      <c r="AGL7" s="18"/>
      <c r="AGM7" s="18"/>
      <c r="AGN7" s="18"/>
      <c r="AGO7" s="18"/>
      <c r="AGP7" s="18"/>
      <c r="AGQ7" s="18"/>
      <c r="AGR7" s="18"/>
      <c r="AGS7" s="18"/>
      <c r="AGT7" s="18"/>
      <c r="AGU7" s="18"/>
      <c r="AGV7" s="18"/>
      <c r="AGW7" s="18"/>
      <c r="AGX7" s="18"/>
      <c r="AGY7" s="18"/>
      <c r="AGZ7" s="18"/>
      <c r="AHA7" s="18"/>
      <c r="AHB7" s="18"/>
      <c r="AHC7" s="18"/>
      <c r="AHD7" s="18"/>
      <c r="AHE7" s="18"/>
      <c r="AHF7" s="18"/>
      <c r="AHG7" s="18"/>
      <c r="AHH7" s="18"/>
      <c r="AHI7" s="18"/>
      <c r="AHJ7" s="18"/>
      <c r="AHK7" s="18"/>
      <c r="AHL7" s="18"/>
      <c r="AHM7" s="18"/>
      <c r="AHN7" s="18"/>
      <c r="AHO7" s="18"/>
      <c r="AHP7" s="18"/>
      <c r="AHQ7" s="18"/>
      <c r="AHR7" s="18"/>
      <c r="AHS7" s="18"/>
      <c r="AHT7" s="18"/>
      <c r="AHU7" s="18"/>
      <c r="AHV7" s="18"/>
      <c r="AHW7" s="18"/>
      <c r="AHX7" s="18"/>
      <c r="AHY7" s="18"/>
      <c r="AHZ7" s="18"/>
      <c r="AIA7" s="18"/>
      <c r="AIB7" s="18"/>
      <c r="AIC7" s="18"/>
      <c r="AID7" s="18"/>
      <c r="AIE7" s="18"/>
      <c r="AIF7" s="18"/>
      <c r="AIG7" s="18"/>
      <c r="AIH7" s="18"/>
      <c r="AII7" s="18"/>
      <c r="AIJ7" s="18"/>
      <c r="AIK7" s="18"/>
      <c r="AIL7" s="18"/>
      <c r="AIM7" s="18"/>
      <c r="AIN7" s="18"/>
      <c r="AIO7" s="18"/>
      <c r="AIP7" s="18"/>
      <c r="AIQ7" s="18"/>
      <c r="AIR7" s="18"/>
      <c r="AIS7" s="18"/>
      <c r="AIT7" s="18"/>
      <c r="AIU7" s="18"/>
      <c r="AIV7" s="18"/>
      <c r="AIW7" s="18"/>
      <c r="AIX7" s="18"/>
      <c r="AIY7" s="18"/>
      <c r="AIZ7" s="18"/>
      <c r="AJA7" s="18"/>
      <c r="AJB7" s="18"/>
      <c r="AJC7" s="18"/>
      <c r="AJD7" s="18"/>
      <c r="AJE7" s="18"/>
      <c r="AJF7" s="18"/>
      <c r="AJG7" s="18"/>
      <c r="AJH7" s="18"/>
      <c r="AJI7" s="18"/>
      <c r="AJJ7" s="18"/>
      <c r="AJK7" s="18"/>
      <c r="AJL7" s="18"/>
      <c r="AJM7" s="18"/>
      <c r="AJN7" s="18"/>
      <c r="AJO7" s="18"/>
      <c r="AJP7" s="18"/>
      <c r="AJQ7" s="18"/>
      <c r="AJR7" s="18"/>
      <c r="AJS7" s="18"/>
      <c r="AJT7" s="18"/>
      <c r="AJU7" s="18"/>
      <c r="AJV7" s="18"/>
      <c r="AJW7" s="18"/>
      <c r="AJX7" s="18"/>
      <c r="AJY7" s="18"/>
      <c r="AJZ7" s="18"/>
      <c r="AKA7" s="18"/>
      <c r="AKB7" s="18"/>
      <c r="AKC7" s="18"/>
      <c r="AKD7" s="18"/>
      <c r="AKE7" s="18"/>
      <c r="AKF7" s="18"/>
      <c r="AKG7" s="18"/>
      <c r="AKH7" s="18"/>
      <c r="AKI7" s="18"/>
      <c r="AKJ7" s="18"/>
      <c r="AKK7" s="18"/>
      <c r="AKL7" s="18"/>
      <c r="AKM7" s="18"/>
      <c r="AKN7" s="18"/>
      <c r="AKO7" s="18"/>
      <c r="AKP7" s="18"/>
      <c r="AKQ7" s="18"/>
      <c r="AKR7" s="18"/>
      <c r="AKS7" s="18"/>
      <c r="AKT7" s="18"/>
      <c r="AKU7" s="18"/>
      <c r="AKV7" s="18"/>
      <c r="AKW7" s="18"/>
      <c r="AKX7" s="18"/>
      <c r="AKY7" s="18"/>
      <c r="AKZ7" s="18"/>
      <c r="ALA7" s="18"/>
      <c r="ALB7" s="18"/>
      <c r="ALC7" s="18"/>
      <c r="ALD7" s="18"/>
      <c r="ALE7" s="18"/>
      <c r="ALF7" s="18"/>
      <c r="ALG7" s="18"/>
      <c r="ALH7" s="18"/>
      <c r="ALI7" s="18"/>
      <c r="ALJ7" s="18"/>
      <c r="ALK7" s="18"/>
      <c r="ALL7" s="18"/>
      <c r="ALM7" s="18"/>
      <c r="ALN7" s="18"/>
      <c r="ALO7" s="18"/>
      <c r="ALP7" s="18"/>
      <c r="ALQ7" s="18"/>
      <c r="ALR7" s="18"/>
      <c r="ALS7" s="18"/>
      <c r="ALT7" s="18"/>
      <c r="ALU7" s="18"/>
      <c r="ALV7" s="18"/>
      <c r="ALW7" s="18"/>
      <c r="ALX7" s="18"/>
      <c r="ALY7" s="18"/>
      <c r="ALZ7" s="18"/>
      <c r="AMA7" s="18"/>
      <c r="AMB7" s="18"/>
      <c r="AMC7" s="18"/>
      <c r="AMD7" s="18"/>
      <c r="AME7" s="18"/>
      <c r="AMF7" s="18"/>
      <c r="AMG7" s="18"/>
      <c r="AMH7" s="18"/>
      <c r="AMI7" s="18"/>
      <c r="AMJ7" s="18"/>
      <c r="AMK7" s="18"/>
    </row>
    <row r="8" spans="1:1025">
      <c r="A8" s="18"/>
      <c r="D8" s="25" t="s">
        <v>1957</v>
      </c>
      <c r="E8" s="25" t="s">
        <v>1956</v>
      </c>
      <c r="F8" s="25" t="s">
        <v>1657</v>
      </c>
      <c r="G8" s="25" t="s">
        <v>1658</v>
      </c>
      <c r="H8" s="25" t="s">
        <v>1955</v>
      </c>
      <c r="J8" s="25" t="s">
        <v>1957</v>
      </c>
      <c r="K8" s="25" t="s">
        <v>1956</v>
      </c>
      <c r="L8" s="25" t="s">
        <v>1657</v>
      </c>
      <c r="M8" s="25" t="s">
        <v>1658</v>
      </c>
      <c r="N8" s="25" t="s">
        <v>1955</v>
      </c>
      <c r="O8" s="25" t="s">
        <v>1954</v>
      </c>
      <c r="P8" s="25" t="s">
        <v>1953</v>
      </c>
      <c r="Q8" s="25" t="s">
        <v>1657</v>
      </c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</row>
    <row r="9" spans="1:1025" ht="17.25" customHeight="1">
      <c r="A9" s="18"/>
      <c r="B9" s="83" t="s">
        <v>281</v>
      </c>
      <c r="C9" s="63" t="s">
        <v>282</v>
      </c>
      <c r="D9" s="63" t="s">
        <v>1</v>
      </c>
      <c r="E9" s="25">
        <v>41.624000000000002</v>
      </c>
      <c r="F9" s="67">
        <v>1.0600000000000001E-48</v>
      </c>
      <c r="G9" s="25">
        <v>162</v>
      </c>
      <c r="H9" s="25">
        <v>76</v>
      </c>
      <c r="J9" s="25" t="s">
        <v>1</v>
      </c>
      <c r="K9" s="25">
        <v>41.451000000000001</v>
      </c>
      <c r="L9" s="67">
        <v>6.08E-50</v>
      </c>
      <c r="M9" s="25">
        <v>168</v>
      </c>
      <c r="N9" s="25">
        <v>55</v>
      </c>
      <c r="O9" s="18" t="s">
        <v>2496</v>
      </c>
      <c r="P9" s="18">
        <v>42</v>
      </c>
      <c r="Q9" s="21">
        <v>3E-52</v>
      </c>
      <c r="S9" s="25" t="s">
        <v>2495</v>
      </c>
      <c r="T9" s="25" t="s">
        <v>2485</v>
      </c>
      <c r="U9" s="76" t="s">
        <v>282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</row>
    <row r="10" spans="1:1025" ht="12.75" customHeight="1">
      <c r="A10" s="18"/>
      <c r="B10" s="167" t="s">
        <v>2571</v>
      </c>
      <c r="C10" s="63" t="s">
        <v>283</v>
      </c>
      <c r="D10" s="63" t="s">
        <v>4</v>
      </c>
      <c r="J10" s="25" t="s">
        <v>4</v>
      </c>
      <c r="P10" s="18"/>
      <c r="Q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  <c r="AMK10" s="18"/>
    </row>
    <row r="11" spans="1:1025">
      <c r="A11" s="18"/>
      <c r="B11" s="167"/>
      <c r="C11" s="63" t="s">
        <v>284</v>
      </c>
      <c r="D11" s="63" t="s">
        <v>1</v>
      </c>
      <c r="E11" s="25">
        <v>36.667000000000002</v>
      </c>
      <c r="F11" s="67">
        <v>1.1300000000000001E-7</v>
      </c>
      <c r="G11" s="25">
        <v>41.2</v>
      </c>
      <c r="H11" s="25">
        <v>54</v>
      </c>
      <c r="J11" s="25" t="s">
        <v>1</v>
      </c>
      <c r="K11" s="25">
        <v>36.667000000000002</v>
      </c>
      <c r="L11" s="67">
        <v>4.0600000000000001E-7</v>
      </c>
      <c r="M11" s="25">
        <v>41.6</v>
      </c>
      <c r="N11" s="25">
        <v>78</v>
      </c>
      <c r="O11" s="18" t="s">
        <v>2570</v>
      </c>
      <c r="P11" s="18">
        <v>44</v>
      </c>
      <c r="Q11" s="21">
        <v>1.9999999999999999E-6</v>
      </c>
      <c r="S11" s="25" t="s">
        <v>2569</v>
      </c>
      <c r="U11" s="76" t="s">
        <v>284</v>
      </c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2" spans="1:1025">
      <c r="A12" s="18"/>
      <c r="B12" s="83" t="s">
        <v>285</v>
      </c>
      <c r="C12" s="63" t="s">
        <v>286</v>
      </c>
      <c r="D12" s="63" t="s">
        <v>1</v>
      </c>
      <c r="E12" s="25">
        <v>23.427</v>
      </c>
      <c r="F12" s="67">
        <v>5.0100000000000003E-10</v>
      </c>
      <c r="G12" s="25">
        <v>54.3</v>
      </c>
      <c r="H12" s="25">
        <v>89</v>
      </c>
      <c r="J12" s="25" t="s">
        <v>1</v>
      </c>
      <c r="K12" s="25">
        <v>23.247</v>
      </c>
      <c r="L12" s="67">
        <v>2.9199999999999998E-9</v>
      </c>
      <c r="M12" s="25">
        <v>54.7</v>
      </c>
      <c r="N12" s="25">
        <v>86</v>
      </c>
      <c r="O12" s="25" t="s">
        <v>2514</v>
      </c>
      <c r="P12" s="25">
        <v>40</v>
      </c>
      <c r="Q12" s="67">
        <v>1E-62</v>
      </c>
      <c r="S12" s="25" t="s">
        <v>2568</v>
      </c>
      <c r="U12" s="56" t="s">
        <v>2514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/>
      <c r="SV12" s="18"/>
      <c r="SW12" s="18"/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/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/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/>
      <c r="VG12" s="18"/>
      <c r="VH12" s="18"/>
      <c r="VI12" s="18"/>
      <c r="VJ12" s="18"/>
      <c r="VK12" s="18"/>
      <c r="VL12" s="18"/>
      <c r="VM12" s="18"/>
      <c r="VN12" s="18"/>
      <c r="VO12" s="18"/>
      <c r="VP12" s="18"/>
      <c r="VQ12" s="18"/>
      <c r="VR12" s="18"/>
      <c r="VS12" s="18"/>
      <c r="VT12" s="18"/>
      <c r="VU12" s="18"/>
      <c r="VV12" s="18"/>
      <c r="VW12" s="18"/>
      <c r="VX12" s="18"/>
      <c r="VY12" s="18"/>
      <c r="VZ12" s="18"/>
      <c r="WA12" s="18"/>
      <c r="WB12" s="18"/>
      <c r="WC12" s="18"/>
      <c r="WD12" s="18"/>
      <c r="WE12" s="18"/>
      <c r="WF12" s="18"/>
      <c r="WG12" s="18"/>
      <c r="WH12" s="18"/>
      <c r="WI12" s="18"/>
      <c r="WJ12" s="18"/>
      <c r="WK12" s="18"/>
      <c r="WL12" s="18"/>
      <c r="WM12" s="18"/>
      <c r="WN12" s="18"/>
      <c r="WO12" s="18"/>
      <c r="WP12" s="18"/>
      <c r="WQ12" s="18"/>
      <c r="WR12" s="18"/>
      <c r="WS12" s="18"/>
      <c r="WT12" s="18"/>
      <c r="WU12" s="18"/>
      <c r="WV12" s="18"/>
      <c r="WW12" s="18"/>
      <c r="WX12" s="18"/>
      <c r="WY12" s="18"/>
      <c r="WZ12" s="18"/>
      <c r="XA12" s="18"/>
      <c r="XB12" s="18"/>
      <c r="XC12" s="18"/>
      <c r="XD12" s="18"/>
      <c r="XE12" s="18"/>
      <c r="XF12" s="18"/>
      <c r="XG12" s="18"/>
      <c r="XH12" s="18"/>
      <c r="XI12" s="18"/>
      <c r="XJ12" s="18"/>
      <c r="XK12" s="18"/>
      <c r="XL12" s="18"/>
      <c r="XM12" s="18"/>
      <c r="XN12" s="18"/>
      <c r="XO12" s="18"/>
      <c r="XP12" s="18"/>
      <c r="XQ12" s="18"/>
      <c r="XR12" s="18"/>
      <c r="XS12" s="18"/>
      <c r="XT12" s="18"/>
      <c r="XU12" s="18"/>
      <c r="XV12" s="18"/>
      <c r="XW12" s="18"/>
      <c r="XX12" s="18"/>
      <c r="XY12" s="18"/>
      <c r="XZ12" s="18"/>
      <c r="YA12" s="18"/>
      <c r="YB12" s="18"/>
      <c r="YC12" s="18"/>
      <c r="YD12" s="18"/>
      <c r="YE12" s="18"/>
      <c r="YF12" s="18"/>
      <c r="YG12" s="18"/>
      <c r="YH12" s="18"/>
      <c r="YI12" s="18"/>
      <c r="YJ12" s="18"/>
      <c r="YK12" s="18"/>
      <c r="YL12" s="18"/>
      <c r="YM12" s="18"/>
      <c r="YN12" s="18"/>
      <c r="YO12" s="18"/>
      <c r="YP12" s="18"/>
      <c r="YQ12" s="18"/>
      <c r="YR12" s="18"/>
      <c r="YS12" s="18"/>
      <c r="YT12" s="18"/>
      <c r="YU12" s="18"/>
      <c r="YV12" s="18"/>
      <c r="YW12" s="18"/>
      <c r="YX12" s="18"/>
      <c r="YY12" s="18"/>
      <c r="YZ12" s="18"/>
      <c r="ZA12" s="18"/>
      <c r="ZB12" s="18"/>
      <c r="ZC12" s="18"/>
      <c r="ZD12" s="18"/>
      <c r="ZE12" s="18"/>
      <c r="ZF12" s="18"/>
      <c r="ZG12" s="18"/>
      <c r="ZH12" s="18"/>
      <c r="ZI12" s="18"/>
      <c r="ZJ12" s="18"/>
      <c r="ZK12" s="18"/>
      <c r="ZL12" s="18"/>
      <c r="ZM12" s="18"/>
      <c r="ZN12" s="18"/>
      <c r="ZO12" s="18"/>
      <c r="ZP12" s="18"/>
      <c r="ZQ12" s="18"/>
      <c r="ZR12" s="18"/>
      <c r="ZS12" s="18"/>
      <c r="ZT12" s="18"/>
      <c r="ZU12" s="18"/>
      <c r="ZV12" s="18"/>
      <c r="ZW12" s="18"/>
      <c r="ZX12" s="18"/>
      <c r="ZY12" s="18"/>
      <c r="ZZ12" s="18"/>
      <c r="AAA12" s="18"/>
      <c r="AAB12" s="18"/>
      <c r="AAC12" s="18"/>
      <c r="AAD12" s="18"/>
      <c r="AAE12" s="18"/>
      <c r="AAF12" s="18"/>
      <c r="AAG12" s="18"/>
      <c r="AAH12" s="18"/>
      <c r="AAI12" s="18"/>
      <c r="AAJ12" s="18"/>
      <c r="AAK12" s="18"/>
      <c r="AAL12" s="18"/>
      <c r="AAM12" s="18"/>
      <c r="AAN12" s="18"/>
      <c r="AAO12" s="18"/>
      <c r="AAP12" s="18"/>
      <c r="AAQ12" s="18"/>
      <c r="AAR12" s="18"/>
      <c r="AAS12" s="18"/>
      <c r="AAT12" s="18"/>
      <c r="AAU12" s="18"/>
      <c r="AAV12" s="18"/>
      <c r="AAW12" s="18"/>
      <c r="AAX12" s="18"/>
      <c r="AAY12" s="18"/>
      <c r="AAZ12" s="18"/>
      <c r="ABA12" s="18"/>
      <c r="ABB12" s="18"/>
      <c r="ABC12" s="18"/>
      <c r="ABD12" s="18"/>
      <c r="ABE12" s="18"/>
      <c r="ABF12" s="18"/>
      <c r="ABG12" s="18"/>
      <c r="ABH12" s="18"/>
      <c r="ABI12" s="18"/>
      <c r="ABJ12" s="18"/>
      <c r="ABK12" s="18"/>
      <c r="ABL12" s="18"/>
      <c r="ABM12" s="18"/>
      <c r="ABN12" s="18"/>
      <c r="ABO12" s="18"/>
      <c r="ABP12" s="18"/>
      <c r="ABQ12" s="18"/>
      <c r="ABR12" s="18"/>
      <c r="ABS12" s="18"/>
      <c r="ABT12" s="18"/>
      <c r="ABU12" s="18"/>
      <c r="ABV12" s="18"/>
      <c r="ABW12" s="18"/>
      <c r="ABX12" s="18"/>
      <c r="ABY12" s="18"/>
      <c r="ABZ12" s="18"/>
      <c r="ACA12" s="18"/>
      <c r="ACB12" s="18"/>
      <c r="ACC12" s="18"/>
      <c r="ACD12" s="18"/>
      <c r="ACE12" s="18"/>
      <c r="ACF12" s="18"/>
      <c r="ACG12" s="18"/>
      <c r="ACH12" s="18"/>
      <c r="ACI12" s="18"/>
      <c r="ACJ12" s="18"/>
      <c r="ACK12" s="18"/>
      <c r="ACL12" s="18"/>
      <c r="ACM12" s="18"/>
      <c r="ACN12" s="18"/>
      <c r="ACO12" s="18"/>
      <c r="ACP12" s="18"/>
      <c r="ACQ12" s="18"/>
      <c r="ACR12" s="18"/>
      <c r="ACS12" s="18"/>
      <c r="ACT12" s="18"/>
      <c r="ACU12" s="18"/>
      <c r="ACV12" s="18"/>
      <c r="ACW12" s="18"/>
      <c r="ACX12" s="18"/>
      <c r="ACY12" s="18"/>
      <c r="ACZ12" s="18"/>
      <c r="ADA12" s="18"/>
      <c r="ADB12" s="18"/>
      <c r="ADC12" s="18"/>
      <c r="ADD12" s="18"/>
      <c r="ADE12" s="18"/>
      <c r="ADF12" s="18"/>
      <c r="ADG12" s="18"/>
      <c r="ADH12" s="18"/>
      <c r="ADI12" s="18"/>
      <c r="ADJ12" s="18"/>
      <c r="ADK12" s="18"/>
      <c r="ADL12" s="18"/>
      <c r="ADM12" s="18"/>
      <c r="ADN12" s="18"/>
      <c r="ADO12" s="18"/>
      <c r="ADP12" s="18"/>
      <c r="ADQ12" s="18"/>
      <c r="ADR12" s="18"/>
      <c r="ADS12" s="18"/>
      <c r="ADT12" s="18"/>
      <c r="ADU12" s="18"/>
      <c r="ADV12" s="18"/>
      <c r="ADW12" s="18"/>
      <c r="ADX12" s="18"/>
      <c r="ADY12" s="18"/>
      <c r="ADZ12" s="18"/>
      <c r="AEA12" s="18"/>
      <c r="AEB12" s="18"/>
      <c r="AEC12" s="18"/>
      <c r="AED12" s="18"/>
      <c r="AEE12" s="18"/>
      <c r="AEF12" s="18"/>
      <c r="AEG12" s="18"/>
      <c r="AEH12" s="18"/>
      <c r="AEI12" s="18"/>
      <c r="AEJ12" s="18"/>
      <c r="AEK12" s="18"/>
      <c r="AEL12" s="18"/>
      <c r="AEM12" s="18"/>
      <c r="AEN12" s="18"/>
      <c r="AEO12" s="18"/>
      <c r="AEP12" s="18"/>
      <c r="AEQ12" s="18"/>
      <c r="AER12" s="18"/>
      <c r="AES12" s="18"/>
      <c r="AET12" s="18"/>
      <c r="AEU12" s="18"/>
      <c r="AEV12" s="18"/>
      <c r="AEW12" s="18"/>
      <c r="AEX12" s="18"/>
      <c r="AEY12" s="18"/>
      <c r="AEZ12" s="18"/>
      <c r="AFA12" s="18"/>
      <c r="AFB12" s="18"/>
      <c r="AFC12" s="18"/>
      <c r="AFD12" s="18"/>
      <c r="AFE12" s="18"/>
      <c r="AFF12" s="18"/>
      <c r="AFG12" s="18"/>
      <c r="AFH12" s="18"/>
      <c r="AFI12" s="18"/>
      <c r="AFJ12" s="18"/>
      <c r="AFK12" s="18"/>
      <c r="AFL12" s="18"/>
      <c r="AFM12" s="18"/>
      <c r="AFN12" s="18"/>
      <c r="AFO12" s="18"/>
      <c r="AFP12" s="18"/>
      <c r="AFQ12" s="18"/>
      <c r="AFR12" s="18"/>
      <c r="AFS12" s="18"/>
      <c r="AFT12" s="18"/>
      <c r="AFU12" s="18"/>
      <c r="AFV12" s="18"/>
      <c r="AFW12" s="18"/>
      <c r="AFX12" s="18"/>
      <c r="AFY12" s="18"/>
      <c r="AFZ12" s="18"/>
      <c r="AGA12" s="18"/>
      <c r="AGB12" s="18"/>
      <c r="AGC12" s="18"/>
      <c r="AGD12" s="18"/>
      <c r="AGE12" s="18"/>
      <c r="AGF12" s="18"/>
      <c r="AGG12" s="18"/>
      <c r="AGH12" s="18"/>
      <c r="AGI12" s="18"/>
      <c r="AGJ12" s="18"/>
      <c r="AGK12" s="18"/>
      <c r="AGL12" s="18"/>
      <c r="AGM12" s="18"/>
      <c r="AGN12" s="18"/>
      <c r="AGO12" s="18"/>
      <c r="AGP12" s="18"/>
      <c r="AGQ12" s="18"/>
      <c r="AGR12" s="18"/>
      <c r="AGS12" s="18"/>
      <c r="AGT12" s="18"/>
      <c r="AGU12" s="18"/>
      <c r="AGV12" s="18"/>
      <c r="AGW12" s="18"/>
      <c r="AGX12" s="18"/>
      <c r="AGY12" s="18"/>
      <c r="AGZ12" s="18"/>
      <c r="AHA12" s="18"/>
      <c r="AHB12" s="18"/>
      <c r="AHC12" s="18"/>
      <c r="AHD12" s="18"/>
      <c r="AHE12" s="18"/>
      <c r="AHF12" s="18"/>
      <c r="AHG12" s="18"/>
      <c r="AHH12" s="18"/>
      <c r="AHI12" s="18"/>
      <c r="AHJ12" s="18"/>
      <c r="AHK12" s="18"/>
      <c r="AHL12" s="18"/>
      <c r="AHM12" s="18"/>
      <c r="AHN12" s="18"/>
      <c r="AHO12" s="18"/>
      <c r="AHP12" s="18"/>
      <c r="AHQ12" s="18"/>
      <c r="AHR12" s="18"/>
      <c r="AHS12" s="18"/>
      <c r="AHT12" s="18"/>
      <c r="AHU12" s="18"/>
      <c r="AHV12" s="18"/>
      <c r="AHW12" s="18"/>
      <c r="AHX12" s="18"/>
      <c r="AHY12" s="18"/>
      <c r="AHZ12" s="18"/>
      <c r="AIA12" s="18"/>
      <c r="AIB12" s="18"/>
      <c r="AIC12" s="18"/>
      <c r="AID12" s="18"/>
      <c r="AIE12" s="18"/>
      <c r="AIF12" s="18"/>
      <c r="AIG12" s="18"/>
      <c r="AIH12" s="18"/>
      <c r="AII12" s="18"/>
      <c r="AIJ12" s="18"/>
      <c r="AIK12" s="18"/>
      <c r="AIL12" s="18"/>
      <c r="AIM12" s="18"/>
      <c r="AIN12" s="18"/>
      <c r="AIO12" s="18"/>
      <c r="AIP12" s="18"/>
      <c r="AIQ12" s="18"/>
      <c r="AIR12" s="18"/>
      <c r="AIS12" s="18"/>
      <c r="AIT12" s="18"/>
      <c r="AIU12" s="18"/>
      <c r="AIV12" s="18"/>
      <c r="AIW12" s="18"/>
      <c r="AIX12" s="18"/>
      <c r="AIY12" s="18"/>
      <c r="AIZ12" s="18"/>
      <c r="AJA12" s="18"/>
      <c r="AJB12" s="18"/>
      <c r="AJC12" s="18"/>
      <c r="AJD12" s="18"/>
      <c r="AJE12" s="18"/>
      <c r="AJF12" s="18"/>
      <c r="AJG12" s="18"/>
      <c r="AJH12" s="18"/>
      <c r="AJI12" s="18"/>
      <c r="AJJ12" s="18"/>
      <c r="AJK12" s="18"/>
      <c r="AJL12" s="18"/>
      <c r="AJM12" s="18"/>
      <c r="AJN12" s="18"/>
      <c r="AJO12" s="18"/>
      <c r="AJP12" s="18"/>
      <c r="AJQ12" s="18"/>
      <c r="AJR12" s="18"/>
      <c r="AJS12" s="18"/>
      <c r="AJT12" s="18"/>
      <c r="AJU12" s="18"/>
      <c r="AJV12" s="18"/>
      <c r="AJW12" s="18"/>
      <c r="AJX12" s="18"/>
      <c r="AJY12" s="18"/>
      <c r="AJZ12" s="18"/>
      <c r="AKA12" s="18"/>
      <c r="AKB12" s="18"/>
      <c r="AKC12" s="18"/>
      <c r="AKD12" s="18"/>
      <c r="AKE12" s="18"/>
      <c r="AKF12" s="18"/>
      <c r="AKG12" s="18"/>
      <c r="AKH12" s="18"/>
      <c r="AKI12" s="18"/>
      <c r="AKJ12" s="18"/>
      <c r="AKK12" s="18"/>
      <c r="AKL12" s="18"/>
      <c r="AKM12" s="18"/>
      <c r="AKN12" s="18"/>
      <c r="AKO12" s="18"/>
      <c r="AKP12" s="18"/>
      <c r="AKQ12" s="18"/>
      <c r="AKR12" s="18"/>
      <c r="AKS12" s="18"/>
      <c r="AKT12" s="18"/>
      <c r="AKU12" s="18"/>
      <c r="AKV12" s="18"/>
      <c r="AKW12" s="18"/>
      <c r="AKX12" s="18"/>
      <c r="AKY12" s="18"/>
      <c r="AKZ12" s="18"/>
      <c r="ALA12" s="18"/>
      <c r="ALB12" s="18"/>
      <c r="ALC12" s="18"/>
      <c r="ALD12" s="18"/>
      <c r="ALE12" s="18"/>
      <c r="ALF12" s="18"/>
      <c r="ALG12" s="18"/>
      <c r="ALH12" s="18"/>
      <c r="ALI12" s="18"/>
      <c r="ALJ12" s="18"/>
      <c r="ALK12" s="18"/>
      <c r="ALL12" s="18"/>
      <c r="ALM12" s="18"/>
      <c r="ALN12" s="18"/>
      <c r="ALO12" s="18"/>
      <c r="ALP12" s="18"/>
      <c r="ALQ12" s="18"/>
      <c r="ALR12" s="18"/>
      <c r="ALS12" s="18"/>
      <c r="ALT12" s="18"/>
      <c r="ALU12" s="18"/>
      <c r="ALV12" s="18"/>
      <c r="ALW12" s="18"/>
      <c r="ALX12" s="18"/>
      <c r="ALY12" s="18"/>
      <c r="ALZ12" s="18"/>
      <c r="AMA12" s="18"/>
      <c r="AMB12" s="18"/>
      <c r="AMC12" s="18"/>
      <c r="AMD12" s="18"/>
      <c r="AME12" s="18"/>
      <c r="AMF12" s="18"/>
      <c r="AMG12" s="18"/>
      <c r="AMH12" s="18"/>
      <c r="AMI12" s="18"/>
      <c r="AMJ12" s="18"/>
      <c r="AMK12" s="18"/>
    </row>
    <row r="13" spans="1:1025">
      <c r="A13" s="18"/>
      <c r="B13" s="83" t="s">
        <v>287</v>
      </c>
      <c r="C13" s="63" t="s">
        <v>288</v>
      </c>
      <c r="D13" s="63" t="s">
        <v>1</v>
      </c>
      <c r="E13" s="25">
        <v>32.106999999999999</v>
      </c>
      <c r="F13" s="67">
        <v>4.9500000000000002E-67</v>
      </c>
      <c r="G13" s="25">
        <v>245</v>
      </c>
      <c r="H13" s="25">
        <v>35</v>
      </c>
      <c r="J13" s="25" t="s">
        <v>1</v>
      </c>
      <c r="K13" s="25">
        <v>35.155000000000001</v>
      </c>
      <c r="L13" s="67">
        <v>9.1100000000000005E-81</v>
      </c>
      <c r="M13" s="25">
        <v>291</v>
      </c>
      <c r="N13" s="25">
        <v>29</v>
      </c>
      <c r="O13" s="25" t="s">
        <v>2567</v>
      </c>
      <c r="P13" s="25">
        <v>47</v>
      </c>
      <c r="Q13" s="25">
        <v>0</v>
      </c>
      <c r="S13" s="25" t="s">
        <v>2566</v>
      </c>
      <c r="T13" s="25" t="s">
        <v>2565</v>
      </c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4" spans="1:1025" ht="12.75" customHeight="1">
      <c r="A14" s="18"/>
      <c r="B14" s="167" t="s">
        <v>289</v>
      </c>
      <c r="C14" s="63" t="s">
        <v>288</v>
      </c>
      <c r="D14" s="63" t="s">
        <v>1</v>
      </c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</row>
    <row r="15" spans="1:1025">
      <c r="A15" s="18"/>
      <c r="B15" s="167"/>
      <c r="C15" s="63" t="s">
        <v>290</v>
      </c>
      <c r="D15" s="63" t="s">
        <v>4</v>
      </c>
      <c r="F15" s="67"/>
      <c r="J15" s="25" t="s">
        <v>1</v>
      </c>
      <c r="K15" s="25">
        <v>58.182000000000002</v>
      </c>
      <c r="L15" s="67">
        <v>1.5200000000000001E-41</v>
      </c>
      <c r="M15" s="25">
        <v>136</v>
      </c>
      <c r="N15" s="25">
        <v>68</v>
      </c>
      <c r="O15" s="25" t="s">
        <v>2554</v>
      </c>
      <c r="P15" s="25">
        <v>60</v>
      </c>
      <c r="Q15" s="67">
        <v>3E-43</v>
      </c>
      <c r="S15" s="25" t="s">
        <v>2553</v>
      </c>
      <c r="U15" s="76" t="s">
        <v>290</v>
      </c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6" spans="1:1025">
      <c r="A16" s="18"/>
      <c r="B16" s="167"/>
      <c r="C16" s="63" t="s">
        <v>291</v>
      </c>
      <c r="D16" s="63" t="s">
        <v>1</v>
      </c>
      <c r="E16" s="25">
        <v>57.273000000000003</v>
      </c>
      <c r="F16" s="67">
        <v>1.11E-37</v>
      </c>
      <c r="G16" s="25">
        <v>124</v>
      </c>
      <c r="H16" s="25">
        <v>85</v>
      </c>
      <c r="J16" s="25" t="s">
        <v>1</v>
      </c>
      <c r="K16" s="25">
        <v>58.182000000000002</v>
      </c>
      <c r="L16" s="67">
        <v>1.5200000000000001E-41</v>
      </c>
      <c r="M16" s="25">
        <v>136</v>
      </c>
      <c r="N16" s="25">
        <v>68</v>
      </c>
      <c r="O16" s="25" t="s">
        <v>2554</v>
      </c>
      <c r="P16" s="25">
        <v>60</v>
      </c>
      <c r="Q16" s="67">
        <v>3E-43</v>
      </c>
      <c r="S16" s="25" t="s">
        <v>2553</v>
      </c>
      <c r="U16" s="76" t="s">
        <v>291</v>
      </c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</row>
    <row r="17" spans="2:21" s="18" customFormat="1">
      <c r="B17" s="167"/>
      <c r="C17" s="63" t="s">
        <v>292</v>
      </c>
      <c r="D17" s="63" t="s">
        <v>1</v>
      </c>
      <c r="E17" s="25">
        <v>50.36</v>
      </c>
      <c r="F17" s="67">
        <v>1.0199999999999999E-30</v>
      </c>
      <c r="G17" s="25">
        <v>106</v>
      </c>
      <c r="H17" s="25">
        <v>84</v>
      </c>
      <c r="I17" s="61"/>
      <c r="J17" s="25" t="s">
        <v>1</v>
      </c>
      <c r="K17" s="25">
        <v>49.634999999999998</v>
      </c>
      <c r="L17" s="67">
        <v>1.15E-38</v>
      </c>
      <c r="M17" s="25">
        <v>129</v>
      </c>
      <c r="N17" s="25">
        <v>93</v>
      </c>
      <c r="O17" s="25" t="s">
        <v>2564</v>
      </c>
      <c r="P17" s="25">
        <v>56</v>
      </c>
      <c r="Q17" s="67">
        <v>1E-41</v>
      </c>
      <c r="R17" s="25"/>
      <c r="S17" s="25" t="s">
        <v>2563</v>
      </c>
      <c r="T17" s="25"/>
      <c r="U17" s="76" t="s">
        <v>292</v>
      </c>
    </row>
    <row r="18" spans="2:21" s="18" customFormat="1">
      <c r="B18" s="167"/>
      <c r="C18" s="63" t="s">
        <v>2562</v>
      </c>
      <c r="D18" s="63" t="s">
        <v>1</v>
      </c>
      <c r="E18" s="25">
        <v>30.818000000000001</v>
      </c>
      <c r="F18" s="67">
        <v>2.3899999999999999E-20</v>
      </c>
      <c r="G18" s="25">
        <v>85.5</v>
      </c>
      <c r="H18" s="25">
        <v>77</v>
      </c>
      <c r="I18" s="61"/>
      <c r="J18" s="25" t="s">
        <v>1</v>
      </c>
      <c r="K18" s="25">
        <v>30.818000000000001</v>
      </c>
      <c r="L18" s="67">
        <v>4.06E-18</v>
      </c>
      <c r="M18" s="25">
        <v>84.3</v>
      </c>
      <c r="N18" s="25">
        <v>7</v>
      </c>
      <c r="O18" s="25" t="s">
        <v>2561</v>
      </c>
      <c r="P18" s="25">
        <v>36</v>
      </c>
      <c r="Q18" s="67">
        <v>1.0000000000000001E-18</v>
      </c>
      <c r="R18" s="25"/>
      <c r="S18" s="25" t="s">
        <v>1643</v>
      </c>
      <c r="T18" s="25" t="s">
        <v>2560</v>
      </c>
      <c r="U18" s="56" t="s">
        <v>2559</v>
      </c>
    </row>
    <row r="19" spans="2:21" s="18" customFormat="1">
      <c r="B19" s="167"/>
      <c r="C19" s="63" t="s">
        <v>293</v>
      </c>
      <c r="D19" s="63" t="s">
        <v>4</v>
      </c>
      <c r="E19" s="25"/>
      <c r="F19" s="25"/>
      <c r="G19" s="25"/>
      <c r="H19" s="25"/>
      <c r="I19" s="61"/>
      <c r="J19" s="25" t="s">
        <v>1</v>
      </c>
      <c r="K19" s="25">
        <v>25.948</v>
      </c>
      <c r="L19" s="67">
        <v>2.5299999999999998E-13</v>
      </c>
      <c r="M19" s="25">
        <v>70.099999999999994</v>
      </c>
      <c r="N19" s="25">
        <v>49</v>
      </c>
      <c r="O19" s="25" t="s">
        <v>2558</v>
      </c>
      <c r="P19" s="25">
        <v>34</v>
      </c>
      <c r="Q19" s="67">
        <v>5.9999999999999997E-46</v>
      </c>
      <c r="R19" s="25"/>
      <c r="S19" s="25" t="s">
        <v>2557</v>
      </c>
      <c r="T19" s="25"/>
      <c r="U19" s="76" t="s">
        <v>293</v>
      </c>
    </row>
    <row r="20" spans="2:21" s="18" customFormat="1">
      <c r="B20" s="167"/>
      <c r="C20" s="63" t="s">
        <v>294</v>
      </c>
      <c r="D20" s="63" t="s">
        <v>4</v>
      </c>
      <c r="E20" s="25"/>
      <c r="F20" s="25"/>
      <c r="G20" s="25"/>
      <c r="H20" s="25"/>
      <c r="I20" s="61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2:21" s="18" customFormat="1">
      <c r="B21" s="167"/>
      <c r="C21" s="63" t="s">
        <v>295</v>
      </c>
      <c r="D21" s="63" t="s">
        <v>4</v>
      </c>
      <c r="E21" s="25"/>
      <c r="F21" s="25"/>
      <c r="G21" s="25"/>
      <c r="H21" s="25"/>
      <c r="I21" s="61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2:21" s="18" customFormat="1" ht="12.75" customHeight="1">
      <c r="B22" s="167" t="s">
        <v>296</v>
      </c>
      <c r="C22" s="63" t="s">
        <v>297</v>
      </c>
      <c r="D22" s="63" t="s">
        <v>1</v>
      </c>
      <c r="E22" s="25">
        <v>21.791</v>
      </c>
      <c r="F22" s="67">
        <v>3.3300000000000003E-5</v>
      </c>
      <c r="G22" s="25">
        <v>40</v>
      </c>
      <c r="H22" s="25">
        <v>93</v>
      </c>
      <c r="I22" s="61"/>
      <c r="J22" s="25" t="s">
        <v>1</v>
      </c>
      <c r="K22" s="25">
        <v>22.835000000000001</v>
      </c>
      <c r="L22" s="67">
        <v>6.1799999999999995E-4</v>
      </c>
      <c r="M22" s="25">
        <v>39.299999999999997</v>
      </c>
      <c r="N22" s="25">
        <v>26</v>
      </c>
      <c r="O22" s="25" t="s">
        <v>2556</v>
      </c>
      <c r="P22" s="25">
        <v>26</v>
      </c>
      <c r="Q22" s="67">
        <v>1E-8</v>
      </c>
      <c r="R22" s="25"/>
      <c r="S22" s="25" t="s">
        <v>2555</v>
      </c>
      <c r="T22" s="25"/>
      <c r="U22" s="76" t="s">
        <v>297</v>
      </c>
    </row>
    <row r="23" spans="2:21" s="18" customFormat="1">
      <c r="B23" s="167"/>
      <c r="C23" s="63" t="s">
        <v>298</v>
      </c>
      <c r="D23" s="63" t="s">
        <v>4</v>
      </c>
      <c r="E23" s="25"/>
      <c r="F23" s="25"/>
      <c r="G23" s="25"/>
      <c r="H23" s="25"/>
      <c r="I23" s="61"/>
      <c r="J23" s="25" t="s">
        <v>1</v>
      </c>
      <c r="K23" s="25">
        <v>46.363999999999997</v>
      </c>
      <c r="L23" s="67">
        <v>2.3700000000000001E-30</v>
      </c>
      <c r="M23" s="25">
        <v>107</v>
      </c>
      <c r="N23" s="25">
        <v>73</v>
      </c>
      <c r="O23" s="25" t="s">
        <v>2554</v>
      </c>
      <c r="P23" s="25">
        <v>60</v>
      </c>
      <c r="Q23" s="67">
        <v>3E-43</v>
      </c>
      <c r="R23" s="25"/>
      <c r="S23" s="25" t="s">
        <v>2553</v>
      </c>
      <c r="T23" s="25"/>
      <c r="U23" s="25"/>
    </row>
    <row r="24" spans="2:21" s="18" customFormat="1" ht="12.75" customHeight="1">
      <c r="B24" s="167" t="s">
        <v>299</v>
      </c>
      <c r="C24" s="63" t="s">
        <v>300</v>
      </c>
      <c r="D24" s="63" t="s">
        <v>4</v>
      </c>
      <c r="E24" s="25"/>
      <c r="F24" s="25"/>
      <c r="G24" s="25"/>
      <c r="H24" s="25"/>
      <c r="I24" s="61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2:21" s="18" customFormat="1">
      <c r="B25" s="167"/>
      <c r="C25" s="63" t="s">
        <v>301</v>
      </c>
      <c r="D25" s="63" t="s">
        <v>4</v>
      </c>
      <c r="E25" s="25"/>
      <c r="F25" s="25"/>
      <c r="G25" s="25"/>
      <c r="H25" s="25"/>
      <c r="I25" s="61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2:21" s="18" customFormat="1">
      <c r="B26" s="167"/>
      <c r="C26" s="63" t="s">
        <v>2385</v>
      </c>
      <c r="D26" s="63" t="s">
        <v>2385</v>
      </c>
      <c r="E26" s="25"/>
      <c r="F26" s="25"/>
      <c r="G26" s="25"/>
      <c r="H26" s="25"/>
      <c r="I26" s="61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2:21" s="18" customFormat="1">
      <c r="B27" s="83" t="s">
        <v>302</v>
      </c>
      <c r="C27" s="63" t="s">
        <v>2552</v>
      </c>
      <c r="D27" s="63" t="s">
        <v>1</v>
      </c>
      <c r="E27" s="63">
        <v>30.814</v>
      </c>
      <c r="F27" s="66">
        <v>3.7199999999999999E-17</v>
      </c>
      <c r="G27" s="63">
        <v>73.900000000000006</v>
      </c>
      <c r="H27" s="63">
        <v>75</v>
      </c>
      <c r="I27" s="61"/>
      <c r="J27" s="25" t="s">
        <v>1</v>
      </c>
      <c r="K27" s="25">
        <v>28.571000000000002</v>
      </c>
      <c r="L27" s="67">
        <v>1.8100000000000001E-16</v>
      </c>
      <c r="M27" s="25">
        <v>77.400000000000006</v>
      </c>
      <c r="N27" s="25">
        <v>67</v>
      </c>
      <c r="O27" s="25" t="s">
        <v>2551</v>
      </c>
      <c r="P27" s="25">
        <v>29</v>
      </c>
      <c r="Q27" s="67">
        <v>1.0000000000000001E-15</v>
      </c>
      <c r="R27" s="25"/>
      <c r="S27" s="25" t="s">
        <v>2550</v>
      </c>
      <c r="T27" s="25" t="s">
        <v>2549</v>
      </c>
      <c r="U27" s="56" t="s">
        <v>2548</v>
      </c>
    </row>
    <row r="28" spans="2:21" s="18" customFormat="1" ht="39">
      <c r="B28" s="83" t="s">
        <v>303</v>
      </c>
      <c r="C28" s="63" t="s">
        <v>303</v>
      </c>
      <c r="D28" s="63" t="s">
        <v>1</v>
      </c>
      <c r="E28" s="25">
        <v>42.95</v>
      </c>
      <c r="F28" s="25">
        <v>0</v>
      </c>
      <c r="G28" s="25">
        <v>610</v>
      </c>
      <c r="H28" s="25">
        <v>88</v>
      </c>
      <c r="I28" s="61"/>
      <c r="J28" s="25" t="s">
        <v>1</v>
      </c>
      <c r="K28" s="25">
        <v>51.302999999999997</v>
      </c>
      <c r="L28" s="25">
        <v>0</v>
      </c>
      <c r="M28" s="25">
        <v>618</v>
      </c>
      <c r="N28" s="25">
        <v>72</v>
      </c>
      <c r="O28" s="25" t="s">
        <v>2547</v>
      </c>
      <c r="P28" s="25">
        <v>47</v>
      </c>
      <c r="Q28" s="25">
        <v>0</v>
      </c>
      <c r="R28" s="25"/>
      <c r="S28" s="25" t="s">
        <v>2546</v>
      </c>
      <c r="T28" s="25" t="s">
        <v>2545</v>
      </c>
      <c r="U28" s="76" t="s">
        <v>305</v>
      </c>
    </row>
    <row r="29" spans="2:21" s="18" customFormat="1" ht="12.75" customHeight="1">
      <c r="B29" s="167" t="s">
        <v>304</v>
      </c>
      <c r="C29" s="63" t="s">
        <v>305</v>
      </c>
      <c r="D29" s="63" t="s">
        <v>1</v>
      </c>
      <c r="E29" s="25">
        <v>48.723999999999997</v>
      </c>
      <c r="F29" s="25">
        <v>0</v>
      </c>
      <c r="G29" s="25">
        <v>1422</v>
      </c>
      <c r="H29" s="25">
        <v>96</v>
      </c>
      <c r="I29" s="61"/>
      <c r="J29" s="25" t="s">
        <v>1</v>
      </c>
      <c r="K29" s="25">
        <v>48.468000000000004</v>
      </c>
      <c r="L29" s="25">
        <v>0</v>
      </c>
      <c r="M29" s="25">
        <v>1480</v>
      </c>
      <c r="N29" s="25">
        <v>99</v>
      </c>
      <c r="O29" s="25" t="s">
        <v>2544</v>
      </c>
      <c r="P29" s="25">
        <v>50</v>
      </c>
      <c r="Q29" s="25">
        <v>0</v>
      </c>
      <c r="R29" s="25"/>
      <c r="S29" s="25" t="s">
        <v>2543</v>
      </c>
      <c r="T29" s="25" t="s">
        <v>2542</v>
      </c>
      <c r="U29" s="76" t="s">
        <v>306</v>
      </c>
    </row>
    <row r="30" spans="2:21" s="18" customFormat="1" ht="39">
      <c r="B30" s="167"/>
      <c r="C30" s="63" t="s">
        <v>306</v>
      </c>
      <c r="D30" s="63" t="s">
        <v>1</v>
      </c>
      <c r="E30" s="25">
        <v>56.296999999999997</v>
      </c>
      <c r="F30" s="25">
        <v>0</v>
      </c>
      <c r="G30" s="25">
        <v>1350</v>
      </c>
      <c r="H30" s="25">
        <v>99</v>
      </c>
      <c r="I30" s="61"/>
      <c r="J30" s="25" t="s">
        <v>1</v>
      </c>
      <c r="K30" s="25">
        <v>56.671999999999997</v>
      </c>
      <c r="L30" s="25">
        <v>0</v>
      </c>
      <c r="M30" s="25">
        <v>1342</v>
      </c>
      <c r="N30" s="25">
        <v>97</v>
      </c>
      <c r="O30" s="25" t="s">
        <v>2541</v>
      </c>
      <c r="P30" s="25">
        <v>50</v>
      </c>
      <c r="Q30" s="25">
        <v>0</v>
      </c>
      <c r="R30" s="25"/>
      <c r="S30" s="25" t="s">
        <v>2540</v>
      </c>
      <c r="T30" s="25" t="s">
        <v>2539</v>
      </c>
      <c r="U30" s="76" t="s">
        <v>307</v>
      </c>
    </row>
    <row r="31" spans="2:21" s="18" customFormat="1" ht="39">
      <c r="B31" s="167"/>
      <c r="C31" s="63" t="s">
        <v>307</v>
      </c>
      <c r="D31" s="63" t="s">
        <v>1</v>
      </c>
      <c r="E31" s="25">
        <v>32.692</v>
      </c>
      <c r="F31" s="67">
        <v>1.87E-41</v>
      </c>
      <c r="G31" s="25">
        <v>143</v>
      </c>
      <c r="H31" s="25">
        <v>94</v>
      </c>
      <c r="I31" s="61"/>
      <c r="J31" s="25" t="s">
        <v>1</v>
      </c>
      <c r="K31" s="25">
        <v>32.343000000000004</v>
      </c>
      <c r="L31" s="67">
        <v>3.49E-42</v>
      </c>
      <c r="M31" s="25">
        <v>147</v>
      </c>
      <c r="N31" s="25">
        <v>94</v>
      </c>
      <c r="O31" s="25" t="s">
        <v>2538</v>
      </c>
      <c r="P31" s="18">
        <v>46</v>
      </c>
      <c r="Q31" s="21">
        <v>3.9999999999999998E-81</v>
      </c>
      <c r="R31" s="25"/>
      <c r="S31" s="25" t="s">
        <v>2537</v>
      </c>
      <c r="T31" s="25"/>
      <c r="U31" s="76" t="s">
        <v>308</v>
      </c>
    </row>
    <row r="32" spans="2:21" s="18" customFormat="1" ht="39">
      <c r="B32" s="167"/>
      <c r="C32" s="63" t="s">
        <v>308</v>
      </c>
      <c r="D32" s="63" t="s">
        <v>1</v>
      </c>
      <c r="E32" s="25">
        <v>36.295999999999999</v>
      </c>
      <c r="F32" s="67">
        <v>4.97E-11</v>
      </c>
      <c r="G32" s="25">
        <v>52.4</v>
      </c>
      <c r="H32" s="25">
        <v>89</v>
      </c>
      <c r="I32" s="61"/>
      <c r="J32" s="25" t="s">
        <v>1</v>
      </c>
      <c r="K32" s="25">
        <v>36.295999999999999</v>
      </c>
      <c r="L32" s="67">
        <v>2.2199999999999998E-12</v>
      </c>
      <c r="M32" s="25">
        <v>58.9</v>
      </c>
      <c r="N32" s="25">
        <v>85</v>
      </c>
      <c r="O32" s="25" t="s">
        <v>2536</v>
      </c>
      <c r="P32" s="25">
        <v>41</v>
      </c>
      <c r="Q32" s="67">
        <v>1.9999999999999999E-20</v>
      </c>
      <c r="R32" s="25"/>
      <c r="S32" s="25" t="s">
        <v>2535</v>
      </c>
      <c r="T32" s="25"/>
      <c r="U32" s="76" t="s">
        <v>309</v>
      </c>
    </row>
    <row r="33" spans="2:21" s="18" customFormat="1" ht="26">
      <c r="B33" s="167"/>
      <c r="C33" s="63" t="s">
        <v>309</v>
      </c>
      <c r="D33" s="63" t="s">
        <v>1</v>
      </c>
      <c r="E33" s="25">
        <v>47.17</v>
      </c>
      <c r="F33" s="67">
        <v>4.3700000000000003E-58</v>
      </c>
      <c r="G33" s="25">
        <v>181</v>
      </c>
      <c r="H33" s="25">
        <v>98</v>
      </c>
      <c r="I33" s="61"/>
      <c r="J33" s="25" t="s">
        <v>1</v>
      </c>
      <c r="K33" s="25">
        <v>47.17</v>
      </c>
      <c r="L33" s="67">
        <v>8.7000000000000009E-62</v>
      </c>
      <c r="M33" s="25">
        <v>193</v>
      </c>
      <c r="N33" s="25">
        <v>97</v>
      </c>
      <c r="O33" s="25" t="s">
        <v>2534</v>
      </c>
      <c r="P33" s="25">
        <v>50</v>
      </c>
      <c r="Q33" s="67">
        <v>7.0000000000000001E-65</v>
      </c>
      <c r="R33" s="25"/>
      <c r="S33" s="25" t="s">
        <v>2533</v>
      </c>
      <c r="T33" s="25"/>
      <c r="U33" s="76" t="s">
        <v>310</v>
      </c>
    </row>
    <row r="34" spans="2:21" s="18" customFormat="1">
      <c r="B34" s="167"/>
      <c r="C34" s="63" t="s">
        <v>310</v>
      </c>
      <c r="D34" s="63" t="s">
        <v>4</v>
      </c>
      <c r="E34" s="63" t="s">
        <v>4</v>
      </c>
      <c r="F34" s="63" t="s">
        <v>4</v>
      </c>
      <c r="G34" s="63" t="s">
        <v>4</v>
      </c>
      <c r="H34" s="63" t="s">
        <v>4</v>
      </c>
      <c r="I34" s="61"/>
      <c r="J34" s="25" t="s">
        <v>1</v>
      </c>
      <c r="K34" s="25">
        <v>62.651000000000003</v>
      </c>
      <c r="L34" s="67">
        <v>6.4599999999999994E-33</v>
      </c>
      <c r="M34" s="25">
        <v>114</v>
      </c>
      <c r="N34" s="25">
        <v>59</v>
      </c>
      <c r="O34" s="25" t="s">
        <v>2532</v>
      </c>
      <c r="P34" s="25">
        <v>67</v>
      </c>
      <c r="Q34" s="63">
        <v>3.9999999999999997E-39</v>
      </c>
      <c r="R34" s="25"/>
      <c r="S34" s="25" t="s">
        <v>2531</v>
      </c>
      <c r="T34" s="25"/>
      <c r="U34" s="56" t="s">
        <v>2530</v>
      </c>
    </row>
    <row r="35" spans="2:21" s="18" customFormat="1" ht="39">
      <c r="B35" s="167"/>
      <c r="C35" s="63" t="s">
        <v>311</v>
      </c>
      <c r="D35" s="63" t="s">
        <v>1</v>
      </c>
      <c r="E35" s="25">
        <v>44.97</v>
      </c>
      <c r="F35" s="67">
        <v>3.7299999999999998E-52</v>
      </c>
      <c r="G35" s="25">
        <v>163</v>
      </c>
      <c r="H35" s="25">
        <v>97</v>
      </c>
      <c r="I35" s="61"/>
      <c r="J35" s="25" t="s">
        <v>1</v>
      </c>
      <c r="K35" s="25">
        <v>44.97</v>
      </c>
      <c r="L35" s="67">
        <v>7.7499999999999993E-52</v>
      </c>
      <c r="M35" s="25">
        <v>164</v>
      </c>
      <c r="N35" s="25">
        <v>98</v>
      </c>
      <c r="O35" s="25" t="s">
        <v>2529</v>
      </c>
      <c r="P35" s="25">
        <v>46</v>
      </c>
      <c r="Q35" s="67">
        <v>2.9999999999999999E-50</v>
      </c>
      <c r="R35" s="25"/>
      <c r="S35" s="25" t="s">
        <v>2528</v>
      </c>
      <c r="T35" s="25"/>
      <c r="U35" s="76" t="s">
        <v>311</v>
      </c>
    </row>
    <row r="36" spans="2:21" s="18" customFormat="1" ht="39">
      <c r="B36" s="167"/>
      <c r="C36" s="63" t="s">
        <v>312</v>
      </c>
      <c r="D36" s="63" t="s">
        <v>1</v>
      </c>
      <c r="E36" s="25">
        <v>41.667000000000002</v>
      </c>
      <c r="F36" s="67">
        <v>6.9399999999999996E-35</v>
      </c>
      <c r="G36" s="25">
        <v>117</v>
      </c>
      <c r="H36" s="25">
        <v>99</v>
      </c>
      <c r="I36" s="61"/>
      <c r="J36" s="25" t="s">
        <v>1</v>
      </c>
      <c r="K36" s="25">
        <v>41.667000000000002</v>
      </c>
      <c r="L36" s="67">
        <v>3.0800000000000002E-35</v>
      </c>
      <c r="M36" s="25">
        <v>120</v>
      </c>
      <c r="N36" s="25">
        <v>96</v>
      </c>
      <c r="O36" s="25" t="s">
        <v>2527</v>
      </c>
      <c r="P36" s="25">
        <v>41</v>
      </c>
      <c r="Q36" s="67">
        <v>1.0000000000000001E-33</v>
      </c>
      <c r="R36" s="25"/>
      <c r="S36" s="25" t="s">
        <v>2526</v>
      </c>
      <c r="T36" s="25"/>
      <c r="U36" s="76" t="s">
        <v>312</v>
      </c>
    </row>
    <row r="37" spans="2:21" s="18" customFormat="1" ht="26">
      <c r="B37" s="167"/>
      <c r="C37" s="63" t="s">
        <v>313</v>
      </c>
      <c r="D37" s="63" t="s">
        <v>1</v>
      </c>
      <c r="E37" s="25">
        <v>49.137999999999998</v>
      </c>
      <c r="F37" s="67">
        <v>4.3500000000000002E-33</v>
      </c>
      <c r="G37" s="25">
        <v>110</v>
      </c>
      <c r="H37" s="25">
        <v>96</v>
      </c>
      <c r="I37" s="61"/>
      <c r="J37" s="25" t="s">
        <v>1</v>
      </c>
      <c r="K37" s="25">
        <v>50</v>
      </c>
      <c r="L37" s="67">
        <v>1.9700000000000001E-35</v>
      </c>
      <c r="M37" s="25">
        <v>118</v>
      </c>
      <c r="N37" s="25">
        <v>100</v>
      </c>
      <c r="O37" s="25" t="s">
        <v>2525</v>
      </c>
      <c r="P37" s="25">
        <v>51</v>
      </c>
      <c r="Q37" s="67">
        <v>3.9999999999999997E-34</v>
      </c>
      <c r="R37" s="25"/>
      <c r="S37" s="25" t="s">
        <v>2524</v>
      </c>
      <c r="T37" s="25"/>
      <c r="U37" s="76" t="s">
        <v>313</v>
      </c>
    </row>
    <row r="38" spans="2:21" s="18" customFormat="1">
      <c r="B38" s="167"/>
      <c r="C38" s="63" t="s">
        <v>314</v>
      </c>
      <c r="D38" s="63" t="s">
        <v>4</v>
      </c>
      <c r="E38" s="25"/>
      <c r="F38" s="25"/>
      <c r="G38" s="25"/>
      <c r="H38" s="25"/>
      <c r="I38" s="61"/>
      <c r="J38" s="25" t="s">
        <v>4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2:21" s="18" customFormat="1" ht="26">
      <c r="B39" s="167"/>
      <c r="C39" s="63" t="s">
        <v>2521</v>
      </c>
      <c r="D39" s="63" t="s">
        <v>1</v>
      </c>
      <c r="E39" s="63">
        <v>47.17</v>
      </c>
      <c r="F39" s="66">
        <v>4.0200000000000002E-28</v>
      </c>
      <c r="G39" s="63">
        <v>97.8</v>
      </c>
      <c r="H39" s="63">
        <v>87</v>
      </c>
      <c r="I39" s="61"/>
      <c r="J39" s="25" t="s">
        <v>1</v>
      </c>
      <c r="K39" s="25">
        <v>42.241</v>
      </c>
      <c r="L39" s="67">
        <v>2.6599999999999999E-26</v>
      </c>
      <c r="M39" s="25">
        <v>95.5</v>
      </c>
      <c r="N39" s="25">
        <v>95</v>
      </c>
      <c r="O39" s="25" t="s">
        <v>2523</v>
      </c>
      <c r="P39" s="25">
        <v>49</v>
      </c>
      <c r="Q39" s="67">
        <v>3E-28</v>
      </c>
      <c r="R39" s="25"/>
      <c r="S39" s="25" t="s">
        <v>2522</v>
      </c>
      <c r="T39" s="25"/>
      <c r="U39" s="76" t="s">
        <v>2521</v>
      </c>
    </row>
    <row r="40" spans="2:21" s="18" customFormat="1">
      <c r="B40" s="167"/>
      <c r="C40" s="63" t="s">
        <v>2520</v>
      </c>
      <c r="D40" s="63" t="s">
        <v>4</v>
      </c>
      <c r="E40" s="63"/>
      <c r="F40" s="63"/>
      <c r="G40" s="63"/>
      <c r="H40" s="63"/>
      <c r="I40" s="61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2:21" s="18" customFormat="1">
      <c r="B41" s="167"/>
      <c r="C41" s="63" t="s">
        <v>2519</v>
      </c>
      <c r="D41" s="63" t="s">
        <v>4</v>
      </c>
      <c r="E41" s="63"/>
      <c r="F41" s="63"/>
      <c r="G41" s="63"/>
      <c r="H41" s="63"/>
      <c r="I41" s="61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2:21" s="18" customFormat="1">
      <c r="B42" s="167"/>
      <c r="C42" s="63" t="s">
        <v>315</v>
      </c>
      <c r="D42" s="63" t="s">
        <v>4</v>
      </c>
      <c r="E42" s="63"/>
      <c r="F42" s="63"/>
      <c r="G42" s="63"/>
      <c r="H42" s="63"/>
      <c r="I42" s="6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2:21" s="18" customFormat="1">
      <c r="B43" s="167"/>
      <c r="C43" s="63" t="s">
        <v>316</v>
      </c>
      <c r="D43" s="63" t="s">
        <v>4</v>
      </c>
      <c r="E43" s="63"/>
      <c r="F43" s="63"/>
      <c r="G43" s="63"/>
      <c r="H43" s="63"/>
      <c r="I43" s="61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2:21" s="18" customFormat="1">
      <c r="B44" s="167"/>
      <c r="C44" s="63" t="s">
        <v>317</v>
      </c>
      <c r="D44" s="63" t="s">
        <v>4</v>
      </c>
      <c r="E44" s="63"/>
      <c r="F44" s="63"/>
      <c r="G44" s="63"/>
      <c r="H44" s="63"/>
      <c r="I44" s="6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2:21" s="18" customFormat="1" ht="39">
      <c r="B45" s="167"/>
      <c r="C45" s="63" t="s">
        <v>2515</v>
      </c>
      <c r="D45" s="63" t="s">
        <v>1</v>
      </c>
      <c r="E45" s="25"/>
      <c r="F45" s="25"/>
      <c r="G45" s="25"/>
      <c r="H45" s="25"/>
      <c r="I45" s="61"/>
      <c r="J45" s="25"/>
      <c r="K45" s="25"/>
      <c r="L45" s="25"/>
      <c r="M45" s="25"/>
      <c r="N45" s="25"/>
      <c r="O45" s="25" t="s">
        <v>2518</v>
      </c>
      <c r="P45" s="25">
        <v>30</v>
      </c>
      <c r="Q45" s="67">
        <v>2.0000000000000001E-101</v>
      </c>
      <c r="R45" s="25"/>
      <c r="S45" s="63" t="s">
        <v>2517</v>
      </c>
      <c r="T45" s="25" t="s">
        <v>2516</v>
      </c>
      <c r="U45" s="76" t="s">
        <v>2515</v>
      </c>
    </row>
    <row r="46" spans="2:21" s="18" customFormat="1" ht="26">
      <c r="B46" s="167"/>
      <c r="C46" s="63" t="s">
        <v>2512</v>
      </c>
      <c r="D46" s="63" t="s">
        <v>1</v>
      </c>
      <c r="E46" s="25"/>
      <c r="F46" s="25"/>
      <c r="G46" s="25"/>
      <c r="H46" s="25"/>
      <c r="I46" s="61"/>
      <c r="J46" s="25"/>
      <c r="K46" s="25"/>
      <c r="L46" s="25"/>
      <c r="M46" s="25"/>
      <c r="N46" s="25"/>
      <c r="O46" s="25" t="s">
        <v>2514</v>
      </c>
      <c r="P46" s="25">
        <v>50</v>
      </c>
      <c r="Q46" s="25">
        <v>0</v>
      </c>
      <c r="R46" s="25"/>
      <c r="S46" s="63" t="s">
        <v>2513</v>
      </c>
      <c r="T46" s="25"/>
      <c r="U46" s="76" t="s">
        <v>2512</v>
      </c>
    </row>
    <row r="47" spans="2:21" s="18" customFormat="1" ht="12.75" customHeight="1">
      <c r="B47" s="167" t="s">
        <v>318</v>
      </c>
      <c r="C47" s="63" t="s">
        <v>319</v>
      </c>
      <c r="D47" s="63" t="s">
        <v>1</v>
      </c>
      <c r="E47" s="25">
        <v>46.896999999999998</v>
      </c>
      <c r="F47" s="67">
        <v>3.1300000000000001E-85</v>
      </c>
      <c r="G47" s="25">
        <v>258</v>
      </c>
      <c r="H47" s="25">
        <v>90</v>
      </c>
      <c r="I47" s="61"/>
      <c r="J47" s="25" t="s">
        <v>1</v>
      </c>
      <c r="K47" s="25">
        <v>37.814999999999998</v>
      </c>
      <c r="L47" s="67">
        <v>3.1400000000000002E-68</v>
      </c>
      <c r="M47" s="25">
        <v>222</v>
      </c>
      <c r="N47" s="25">
        <v>74</v>
      </c>
      <c r="O47" s="25" t="s">
        <v>2511</v>
      </c>
      <c r="P47" s="25">
        <v>53</v>
      </c>
      <c r="Q47" s="67">
        <v>3.0000000000000003E-116</v>
      </c>
      <c r="R47" s="25"/>
      <c r="S47" s="25" t="s">
        <v>2510</v>
      </c>
      <c r="T47" s="25"/>
      <c r="U47" s="76" t="s">
        <v>319</v>
      </c>
    </row>
    <row r="48" spans="2:21" s="18" customFormat="1">
      <c r="B48" s="167"/>
      <c r="C48" s="63" t="s">
        <v>320</v>
      </c>
      <c r="D48" s="63" t="s">
        <v>1</v>
      </c>
      <c r="E48" s="25">
        <v>41.872</v>
      </c>
      <c r="F48" s="67">
        <v>9.0000000000000005E-43</v>
      </c>
      <c r="G48" s="25">
        <v>145</v>
      </c>
      <c r="H48" s="25">
        <v>79</v>
      </c>
      <c r="I48" s="61"/>
      <c r="J48" s="25" t="s">
        <v>1</v>
      </c>
      <c r="K48" s="25">
        <v>41.98</v>
      </c>
      <c r="L48" s="67">
        <v>2.76E-84</v>
      </c>
      <c r="M48" s="25">
        <v>258</v>
      </c>
      <c r="N48" s="25">
        <v>88</v>
      </c>
      <c r="O48" s="18" t="s">
        <v>2494</v>
      </c>
      <c r="P48" s="25">
        <v>66</v>
      </c>
      <c r="Q48" s="63">
        <v>5.9999999999999997E-144</v>
      </c>
      <c r="R48" s="25"/>
      <c r="S48" s="25" t="s">
        <v>2493</v>
      </c>
      <c r="U48" s="19" t="s">
        <v>2509</v>
      </c>
    </row>
    <row r="49" spans="2:21" s="18" customFormat="1">
      <c r="B49" s="167"/>
      <c r="C49" s="63" t="s">
        <v>321</v>
      </c>
      <c r="D49" s="63" t="s">
        <v>1</v>
      </c>
      <c r="E49" s="25">
        <v>31.981999999999999</v>
      </c>
      <c r="F49" s="67">
        <v>3.8200000000000002E-24</v>
      </c>
      <c r="G49" s="25">
        <v>98.2</v>
      </c>
      <c r="H49" s="25">
        <v>65</v>
      </c>
      <c r="I49" s="61"/>
      <c r="J49" s="25" t="s">
        <v>1</v>
      </c>
      <c r="K49" s="25">
        <v>34.847999999999999</v>
      </c>
      <c r="L49" s="67">
        <v>6.4000000000000002E-52</v>
      </c>
      <c r="M49" s="25">
        <v>180</v>
      </c>
      <c r="N49" s="25">
        <v>54</v>
      </c>
      <c r="O49" s="18" t="s">
        <v>2494</v>
      </c>
      <c r="P49" s="25">
        <v>66</v>
      </c>
      <c r="Q49" s="63">
        <v>5.9999999999999997E-144</v>
      </c>
      <c r="R49" s="25"/>
      <c r="S49" s="25" t="s">
        <v>2493</v>
      </c>
      <c r="T49" s="25"/>
      <c r="U49" s="25"/>
    </row>
    <row r="50" spans="2:21" s="18" customFormat="1">
      <c r="B50" s="167"/>
      <c r="C50" s="63" t="s">
        <v>322</v>
      </c>
      <c r="D50" s="63" t="s">
        <v>4</v>
      </c>
      <c r="E50" s="25"/>
      <c r="F50" s="25"/>
      <c r="G50" s="25"/>
      <c r="H50" s="25"/>
      <c r="I50" s="61"/>
      <c r="J50" s="25" t="s">
        <v>1</v>
      </c>
      <c r="K50" s="25">
        <v>30.899000000000001</v>
      </c>
      <c r="L50" s="67">
        <v>4.0399999999999997E-11</v>
      </c>
      <c r="M50" s="25">
        <v>59.3</v>
      </c>
      <c r="N50" s="25">
        <v>59</v>
      </c>
      <c r="O50" s="18" t="s">
        <v>2508</v>
      </c>
      <c r="P50" s="25">
        <v>66</v>
      </c>
      <c r="Q50" s="63">
        <v>5.9999999999999997E-144</v>
      </c>
      <c r="R50" s="25"/>
      <c r="S50" s="25" t="s">
        <v>2507</v>
      </c>
      <c r="T50" s="25" t="s">
        <v>2493</v>
      </c>
      <c r="U50" s="25"/>
    </row>
    <row r="51" spans="2:21" s="18" customFormat="1">
      <c r="B51" s="167"/>
      <c r="C51" s="63" t="s">
        <v>323</v>
      </c>
      <c r="D51" s="63" t="s">
        <v>4</v>
      </c>
      <c r="E51" s="25"/>
      <c r="F51" s="25"/>
      <c r="G51" s="25"/>
      <c r="H51" s="25"/>
      <c r="I51" s="6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2:21" s="18" customFormat="1">
      <c r="B52" s="167"/>
      <c r="C52" s="63" t="s">
        <v>324</v>
      </c>
      <c r="D52" s="63" t="s">
        <v>1</v>
      </c>
      <c r="E52" s="25">
        <v>52.61</v>
      </c>
      <c r="F52" s="67">
        <v>1.15E-85</v>
      </c>
      <c r="G52" s="25">
        <v>254</v>
      </c>
      <c r="H52" s="25">
        <v>97</v>
      </c>
      <c r="I52" s="61"/>
      <c r="J52" s="25" t="s">
        <v>1</v>
      </c>
      <c r="K52" s="25">
        <v>37.5</v>
      </c>
      <c r="L52" s="67">
        <v>3.0200000000000003E-29</v>
      </c>
      <c r="M52" s="25">
        <v>112</v>
      </c>
      <c r="N52" s="25">
        <v>52</v>
      </c>
      <c r="O52" s="25" t="s">
        <v>2506</v>
      </c>
      <c r="P52" s="25">
        <v>55</v>
      </c>
      <c r="Q52" s="67">
        <v>2.0000000000000001E-97</v>
      </c>
      <c r="R52" s="25"/>
      <c r="S52" s="25" t="s">
        <v>2505</v>
      </c>
      <c r="T52" s="25" t="s">
        <v>2504</v>
      </c>
      <c r="U52" s="56" t="s">
        <v>324</v>
      </c>
    </row>
    <row r="53" spans="2:21" s="18" customFormat="1">
      <c r="B53" s="167"/>
      <c r="C53" s="63" t="s">
        <v>325</v>
      </c>
      <c r="D53" s="63" t="s">
        <v>1</v>
      </c>
      <c r="E53" s="25">
        <v>26.984000000000002</v>
      </c>
      <c r="F53" s="67">
        <v>1.45E-9</v>
      </c>
      <c r="G53" s="25">
        <v>50.1</v>
      </c>
      <c r="H53" s="25">
        <v>81</v>
      </c>
      <c r="I53" s="61"/>
      <c r="J53" s="25" t="s">
        <v>1</v>
      </c>
      <c r="K53" s="25">
        <v>25.396999999999998</v>
      </c>
      <c r="L53" s="67">
        <v>3.4299999999999999E-9</v>
      </c>
      <c r="M53" s="25">
        <v>52</v>
      </c>
      <c r="N53" s="25">
        <v>50</v>
      </c>
      <c r="O53" s="25" t="s">
        <v>2503</v>
      </c>
      <c r="P53" s="25">
        <v>30</v>
      </c>
      <c r="Q53" s="67">
        <v>1.9999999999999999E-11</v>
      </c>
      <c r="R53" s="25"/>
      <c r="S53" s="25" t="s">
        <v>2502</v>
      </c>
      <c r="T53" s="25" t="s">
        <v>2501</v>
      </c>
      <c r="U53" s="56" t="s">
        <v>2500</v>
      </c>
    </row>
    <row r="54" spans="2:21" s="18" customFormat="1" ht="39">
      <c r="B54" s="167"/>
      <c r="C54" s="63" t="s">
        <v>326</v>
      </c>
      <c r="D54" s="63" t="s">
        <v>1</v>
      </c>
      <c r="E54" s="25">
        <v>26.111000000000001</v>
      </c>
      <c r="F54" s="67">
        <v>6.7199999999999995E-10</v>
      </c>
      <c r="G54" s="25">
        <v>52.8</v>
      </c>
      <c r="H54" s="25">
        <v>82</v>
      </c>
      <c r="I54" s="61"/>
      <c r="J54" s="25" t="s">
        <v>1</v>
      </c>
      <c r="K54" s="25">
        <v>26.111000000000001</v>
      </c>
      <c r="L54" s="67">
        <v>2.44E-8</v>
      </c>
      <c r="M54" s="25">
        <v>52</v>
      </c>
      <c r="N54" s="25">
        <v>36</v>
      </c>
      <c r="O54" s="25" t="s">
        <v>2499</v>
      </c>
      <c r="P54" s="25"/>
      <c r="Q54" s="25"/>
      <c r="R54" s="25"/>
      <c r="S54" s="25" t="s">
        <v>2498</v>
      </c>
      <c r="T54" s="25"/>
      <c r="U54" s="76" t="s">
        <v>2497</v>
      </c>
    </row>
    <row r="55" spans="2:21" s="18" customFormat="1">
      <c r="B55" s="167"/>
      <c r="C55" s="63" t="s">
        <v>327</v>
      </c>
      <c r="D55" s="63" t="s">
        <v>4</v>
      </c>
      <c r="E55" s="25"/>
      <c r="F55" s="25"/>
      <c r="G55" s="25"/>
      <c r="H55" s="25"/>
      <c r="I55" s="61"/>
      <c r="J55" s="25" t="s">
        <v>1</v>
      </c>
      <c r="K55" s="25">
        <v>24.038</v>
      </c>
      <c r="L55" s="67">
        <v>2.5699999999999999E-16</v>
      </c>
      <c r="M55" s="25">
        <v>76.599999999999994</v>
      </c>
      <c r="N55" s="25">
        <v>39</v>
      </c>
      <c r="O55" s="18" t="s">
        <v>2496</v>
      </c>
      <c r="P55" s="18">
        <v>42</v>
      </c>
      <c r="Q55" s="21">
        <v>3E-52</v>
      </c>
      <c r="R55" s="25"/>
      <c r="S55" s="25" t="s">
        <v>2495</v>
      </c>
      <c r="T55" s="25"/>
      <c r="U55" s="76" t="s">
        <v>327</v>
      </c>
    </row>
    <row r="56" spans="2:21" s="18" customFormat="1">
      <c r="B56" s="167"/>
      <c r="C56" s="63" t="s">
        <v>328</v>
      </c>
      <c r="D56" s="63" t="s">
        <v>1</v>
      </c>
      <c r="E56" s="25">
        <v>60.884</v>
      </c>
      <c r="F56" s="67">
        <v>8.8399999999999993E-133</v>
      </c>
      <c r="G56" s="25">
        <v>379</v>
      </c>
      <c r="H56" s="25">
        <v>95</v>
      </c>
      <c r="I56" s="61"/>
      <c r="J56" s="25" t="s">
        <v>1</v>
      </c>
      <c r="K56" s="25">
        <v>60.884</v>
      </c>
      <c r="L56" s="67">
        <v>8.6600000000000001E-134</v>
      </c>
      <c r="M56" s="25">
        <v>384</v>
      </c>
      <c r="N56" s="25">
        <v>99</v>
      </c>
      <c r="O56" s="25" t="s">
        <v>2494</v>
      </c>
      <c r="P56" s="25">
        <v>67</v>
      </c>
      <c r="Q56" s="67">
        <v>4.9999999999999998E-144</v>
      </c>
      <c r="R56" s="25"/>
      <c r="S56" s="25" t="s">
        <v>2493</v>
      </c>
      <c r="T56" s="25" t="s">
        <v>2492</v>
      </c>
      <c r="U56" s="56" t="s">
        <v>2491</v>
      </c>
    </row>
  </sheetData>
  <mergeCells count="9">
    <mergeCell ref="B29:B46"/>
    <mergeCell ref="B47:B56"/>
    <mergeCell ref="D7:H7"/>
    <mergeCell ref="J7:N7"/>
    <mergeCell ref="O7:Q7"/>
    <mergeCell ref="B10:B11"/>
    <mergeCell ref="B14:B21"/>
    <mergeCell ref="B22:B23"/>
    <mergeCell ref="B24:B26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V141"/>
  <sheetViews>
    <sheetView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A5" sqref="A5"/>
    </sheetView>
  </sheetViews>
  <sheetFormatPr baseColWidth="10" defaultColWidth="8.83203125" defaultRowHeight="13"/>
  <cols>
    <col min="1" max="1" width="30.5" style="18" customWidth="1"/>
    <col min="2" max="2" width="8.83203125" style="18"/>
    <col min="3" max="3" width="15.5" style="18" customWidth="1"/>
    <col min="4" max="4" width="8.83203125" style="18"/>
    <col min="5" max="5" width="9" style="18" bestFit="1" customWidth="1"/>
    <col min="6" max="6" width="11.1640625" style="18" customWidth="1"/>
    <col min="7" max="8" width="9" style="18" bestFit="1" customWidth="1"/>
    <col min="9" max="9" width="3.33203125" style="18" customWidth="1"/>
    <col min="10" max="11" width="9" style="18" bestFit="1" customWidth="1"/>
    <col min="12" max="12" width="9.1640625" style="18" bestFit="1" customWidth="1"/>
    <col min="13" max="14" width="9" style="18" bestFit="1" customWidth="1"/>
    <col min="15" max="15" width="8.83203125" style="18"/>
    <col min="16" max="17" width="9" style="18" bestFit="1" customWidth="1"/>
    <col min="18" max="16384" width="8.83203125" style="18"/>
  </cols>
  <sheetData>
    <row r="3" spans="1:22" ht="14">
      <c r="A3" s="33" t="s">
        <v>3994</v>
      </c>
      <c r="I3" s="41"/>
    </row>
    <row r="4" spans="1:22">
      <c r="I4" s="41"/>
    </row>
    <row r="5" spans="1:22">
      <c r="A5" s="18" t="s">
        <v>1973</v>
      </c>
      <c r="I5" s="41"/>
    </row>
    <row r="6" spans="1:22" ht="16.5" customHeight="1">
      <c r="A6" s="20" t="s">
        <v>1972</v>
      </c>
      <c r="I6" s="41"/>
    </row>
    <row r="7" spans="1:22">
      <c r="A7" s="18" t="s">
        <v>1971</v>
      </c>
      <c r="I7" s="41"/>
    </row>
    <row r="8" spans="1:22">
      <c r="A8" s="18" t="s">
        <v>1970</v>
      </c>
      <c r="I8" s="41"/>
    </row>
    <row r="9" spans="1:22">
      <c r="A9" s="18" t="s">
        <v>1969</v>
      </c>
      <c r="I9" s="41"/>
    </row>
    <row r="10" spans="1:22">
      <c r="I10" s="41"/>
    </row>
    <row r="11" spans="1:22">
      <c r="A11" s="39" t="s">
        <v>1968</v>
      </c>
      <c r="B11" s="39" t="s">
        <v>1967</v>
      </c>
      <c r="C11" s="39" t="s">
        <v>1966</v>
      </c>
      <c r="D11" s="157" t="s">
        <v>1965</v>
      </c>
      <c r="E11" s="157"/>
      <c r="F11" s="157"/>
      <c r="G11" s="157"/>
      <c r="H11" s="157"/>
      <c r="I11" s="40"/>
      <c r="J11" s="157" t="s">
        <v>1964</v>
      </c>
      <c r="K11" s="157"/>
      <c r="L11" s="157"/>
      <c r="M11" s="157"/>
      <c r="N11" s="157"/>
      <c r="O11" s="157" t="s">
        <v>1963</v>
      </c>
      <c r="P11" s="157"/>
      <c r="Q11" s="157"/>
      <c r="R11" s="39" t="s">
        <v>1962</v>
      </c>
      <c r="S11" s="39" t="s">
        <v>1961</v>
      </c>
      <c r="T11" s="39" t="s">
        <v>1960</v>
      </c>
      <c r="U11" s="39" t="s">
        <v>1959</v>
      </c>
      <c r="V11" s="38" t="s">
        <v>1958</v>
      </c>
    </row>
    <row r="12" spans="1:22">
      <c r="D12" s="18" t="s">
        <v>1957</v>
      </c>
      <c r="E12" s="18" t="s">
        <v>1956</v>
      </c>
      <c r="F12" s="18" t="s">
        <v>1657</v>
      </c>
      <c r="G12" s="18" t="s">
        <v>1658</v>
      </c>
      <c r="H12" s="18" t="s">
        <v>1955</v>
      </c>
      <c r="I12" s="24"/>
      <c r="J12" s="18" t="s">
        <v>1957</v>
      </c>
      <c r="K12" s="18" t="s">
        <v>1956</v>
      </c>
      <c r="L12" s="18" t="s">
        <v>1657</v>
      </c>
      <c r="M12" s="18" t="s">
        <v>1658</v>
      </c>
      <c r="N12" s="18" t="s">
        <v>1955</v>
      </c>
      <c r="O12" s="18" t="s">
        <v>1954</v>
      </c>
      <c r="P12" s="18" t="s">
        <v>1953</v>
      </c>
      <c r="Q12" s="18" t="s">
        <v>1657</v>
      </c>
    </row>
    <row r="13" spans="1:22" ht="14">
      <c r="A13" s="42" t="s">
        <v>1952</v>
      </c>
      <c r="B13" s="27" t="s">
        <v>1951</v>
      </c>
      <c r="C13" s="27" t="s">
        <v>1950</v>
      </c>
      <c r="D13" s="18" t="s">
        <v>1</v>
      </c>
      <c r="E13" s="18">
        <v>17.372</v>
      </c>
      <c r="F13" s="21">
        <v>3.5600000000000001E-9</v>
      </c>
      <c r="G13" s="18">
        <v>52.4</v>
      </c>
      <c r="H13" s="18">
        <v>83</v>
      </c>
      <c r="I13" s="24"/>
      <c r="J13" s="22" t="s">
        <v>1</v>
      </c>
      <c r="K13" s="22">
        <v>20.875</v>
      </c>
      <c r="L13" s="23">
        <v>6.1499999999999999E-4</v>
      </c>
      <c r="M13" s="22">
        <v>40</v>
      </c>
      <c r="N13" s="22">
        <v>48</v>
      </c>
      <c r="O13" s="18" t="s">
        <v>1945</v>
      </c>
      <c r="P13" s="18">
        <v>25</v>
      </c>
      <c r="Q13" s="21">
        <v>2E-16</v>
      </c>
      <c r="R13" s="18" t="s">
        <v>1945</v>
      </c>
      <c r="T13" s="18" t="s">
        <v>1944</v>
      </c>
      <c r="U13" s="29" t="s">
        <v>804</v>
      </c>
      <c r="V13" s="19" t="s">
        <v>1945</v>
      </c>
    </row>
    <row r="14" spans="1:22" ht="14">
      <c r="B14" s="27" t="s">
        <v>1949</v>
      </c>
      <c r="C14" s="27" t="s">
        <v>1948</v>
      </c>
      <c r="D14" s="18" t="s">
        <v>4</v>
      </c>
      <c r="I14" s="24"/>
    </row>
    <row r="15" spans="1:22" ht="14">
      <c r="B15" s="27" t="s">
        <v>1947</v>
      </c>
      <c r="C15" s="27" t="s">
        <v>1946</v>
      </c>
      <c r="D15" s="18" t="s">
        <v>1</v>
      </c>
      <c r="E15" s="18">
        <v>17.372</v>
      </c>
      <c r="F15" s="21">
        <v>3.5600000000000001E-9</v>
      </c>
      <c r="G15" s="18">
        <v>52.4</v>
      </c>
      <c r="H15" s="18">
        <v>83</v>
      </c>
      <c r="I15" s="24"/>
      <c r="J15" s="22" t="s">
        <v>1</v>
      </c>
      <c r="K15" s="22">
        <v>20.968</v>
      </c>
      <c r="L15" s="23">
        <v>2.5200000000000001E-8</v>
      </c>
      <c r="M15" s="22">
        <v>54.3</v>
      </c>
      <c r="N15" s="22">
        <v>38</v>
      </c>
      <c r="O15" s="18" t="s">
        <v>1945</v>
      </c>
      <c r="P15" s="18">
        <v>25</v>
      </c>
      <c r="Q15" s="21">
        <v>2E-16</v>
      </c>
      <c r="R15" s="18" t="s">
        <v>1945</v>
      </c>
      <c r="T15" s="25" t="s">
        <v>1944</v>
      </c>
      <c r="U15" s="37" t="s">
        <v>804</v>
      </c>
    </row>
    <row r="16" spans="1:22" ht="14">
      <c r="B16" s="27" t="s">
        <v>1943</v>
      </c>
      <c r="C16" s="27" t="s">
        <v>1942</v>
      </c>
      <c r="D16" s="18" t="s">
        <v>1</v>
      </c>
      <c r="E16" s="18">
        <v>20.609000000000002</v>
      </c>
      <c r="F16" s="21">
        <v>7.7999999999999999E-12</v>
      </c>
      <c r="G16" s="18">
        <v>60.5</v>
      </c>
      <c r="H16" s="18">
        <v>81</v>
      </c>
      <c r="I16" s="24"/>
      <c r="J16" s="22" t="s">
        <v>1</v>
      </c>
      <c r="K16" s="22">
        <v>27.777999999999999</v>
      </c>
      <c r="L16" s="23">
        <v>5.6899999999999995E-4</v>
      </c>
      <c r="M16" s="22">
        <v>39.700000000000003</v>
      </c>
      <c r="N16" s="22">
        <v>31</v>
      </c>
      <c r="O16" s="18" t="s">
        <v>1940</v>
      </c>
      <c r="P16" s="18">
        <v>20</v>
      </c>
      <c r="Q16" s="21">
        <v>2.0000000000000001E-18</v>
      </c>
      <c r="R16" s="18" t="s">
        <v>1940</v>
      </c>
      <c r="T16" s="18" t="s">
        <v>1941</v>
      </c>
      <c r="U16" s="29" t="s">
        <v>804</v>
      </c>
      <c r="V16" s="19" t="s">
        <v>1940</v>
      </c>
    </row>
    <row r="17" spans="1:22" ht="14">
      <c r="A17" s="42" t="s">
        <v>1974</v>
      </c>
      <c r="B17" s="27" t="s">
        <v>1939</v>
      </c>
      <c r="C17" s="27" t="s">
        <v>1938</v>
      </c>
      <c r="D17" s="18" t="s">
        <v>4</v>
      </c>
      <c r="I17" s="24"/>
    </row>
    <row r="18" spans="1:22" ht="14">
      <c r="B18" s="27" t="s">
        <v>1937</v>
      </c>
      <c r="C18" s="27" t="s">
        <v>1936</v>
      </c>
      <c r="D18" s="18" t="s">
        <v>4</v>
      </c>
      <c r="I18" s="24"/>
    </row>
    <row r="19" spans="1:22" ht="14">
      <c r="B19" s="27" t="s">
        <v>1935</v>
      </c>
      <c r="C19" s="27" t="s">
        <v>1934</v>
      </c>
      <c r="D19" s="18" t="s">
        <v>4</v>
      </c>
      <c r="I19" s="24"/>
    </row>
    <row r="20" spans="1:22" ht="14">
      <c r="B20" s="27" t="s">
        <v>1933</v>
      </c>
      <c r="C20" s="27" t="s">
        <v>1932</v>
      </c>
      <c r="D20" s="18" t="s">
        <v>4</v>
      </c>
      <c r="I20" s="24"/>
    </row>
    <row r="21" spans="1:22" ht="14">
      <c r="A21" s="42" t="s">
        <v>1931</v>
      </c>
      <c r="B21" s="27" t="s">
        <v>1930</v>
      </c>
      <c r="C21" s="27" t="s">
        <v>1929</v>
      </c>
      <c r="D21" s="18" t="s">
        <v>4</v>
      </c>
      <c r="I21" s="24"/>
    </row>
    <row r="22" spans="1:22" ht="14">
      <c r="B22" s="27" t="s">
        <v>1928</v>
      </c>
      <c r="C22" s="27" t="s">
        <v>1927</v>
      </c>
      <c r="D22" s="18" t="s">
        <v>4</v>
      </c>
      <c r="I22" s="24"/>
    </row>
    <row r="23" spans="1:22" ht="14">
      <c r="A23" s="34" t="s">
        <v>1925</v>
      </c>
      <c r="B23" s="27" t="s">
        <v>1926</v>
      </c>
      <c r="C23" s="27" t="s">
        <v>1925</v>
      </c>
      <c r="D23" s="18" t="s">
        <v>1</v>
      </c>
      <c r="E23" s="18">
        <v>65.686000000000007</v>
      </c>
      <c r="F23" s="21">
        <v>2.76E-36</v>
      </c>
      <c r="G23" s="18">
        <v>118</v>
      </c>
      <c r="H23" s="18">
        <v>71</v>
      </c>
      <c r="I23" s="24"/>
      <c r="J23" s="22" t="s">
        <v>1</v>
      </c>
      <c r="K23" s="22">
        <v>54.866999999999997</v>
      </c>
      <c r="L23" s="23">
        <v>7.7300000000000003E-33</v>
      </c>
      <c r="M23" s="22">
        <v>114</v>
      </c>
      <c r="N23" s="22">
        <v>63</v>
      </c>
      <c r="O23" s="18" t="s">
        <v>1924</v>
      </c>
      <c r="P23" s="36">
        <v>0.92</v>
      </c>
      <c r="Q23" s="21">
        <v>9.9999999999999998E-86</v>
      </c>
      <c r="R23" s="18" t="s">
        <v>1921</v>
      </c>
      <c r="T23" s="18" t="s">
        <v>1923</v>
      </c>
      <c r="U23" s="18" t="s">
        <v>1922</v>
      </c>
      <c r="V23" s="19" t="s">
        <v>1921</v>
      </c>
    </row>
    <row r="24" spans="1:22" ht="14">
      <c r="B24" s="27" t="s">
        <v>1920</v>
      </c>
      <c r="C24" s="35" t="s">
        <v>1919</v>
      </c>
      <c r="D24" s="18" t="s">
        <v>1</v>
      </c>
      <c r="E24" s="18">
        <v>30.238</v>
      </c>
      <c r="F24" s="21">
        <v>4.9299999999999999E-47</v>
      </c>
      <c r="G24" s="18">
        <v>175</v>
      </c>
      <c r="H24" s="18">
        <v>79</v>
      </c>
      <c r="I24" s="24"/>
      <c r="J24" s="22" t="s">
        <v>1</v>
      </c>
      <c r="K24" s="22">
        <v>25.899000000000001</v>
      </c>
      <c r="L24" s="23">
        <v>2.8100000000000002E-30</v>
      </c>
      <c r="M24" s="22">
        <v>126</v>
      </c>
      <c r="N24" s="22">
        <v>68</v>
      </c>
      <c r="O24" s="18" t="s">
        <v>1918</v>
      </c>
      <c r="P24" s="18">
        <v>28</v>
      </c>
      <c r="Q24" s="21">
        <v>9.9999999999999996E-75</v>
      </c>
      <c r="R24" s="18" t="s">
        <v>1918</v>
      </c>
      <c r="T24" s="18" t="s">
        <v>1917</v>
      </c>
      <c r="U24" s="29" t="s">
        <v>804</v>
      </c>
    </row>
    <row r="25" spans="1:22" ht="14">
      <c r="A25" s="34" t="s">
        <v>1915</v>
      </c>
      <c r="B25" s="27" t="s">
        <v>1916</v>
      </c>
      <c r="C25" s="27" t="s">
        <v>1915</v>
      </c>
      <c r="D25" s="18" t="s">
        <v>4</v>
      </c>
      <c r="I25" s="24"/>
    </row>
    <row r="26" spans="1:22" ht="14">
      <c r="A26" s="34" t="s">
        <v>1914</v>
      </c>
      <c r="C26" s="27" t="s">
        <v>1913</v>
      </c>
      <c r="D26" s="18" t="s">
        <v>4</v>
      </c>
    </row>
    <row r="27" spans="1:22" ht="14">
      <c r="C27" s="27" t="s">
        <v>1912</v>
      </c>
      <c r="D27" s="18" t="s">
        <v>4</v>
      </c>
    </row>
    <row r="28" spans="1:22" ht="14">
      <c r="C28" s="27" t="s">
        <v>1911</v>
      </c>
      <c r="D28" s="18" t="s">
        <v>4</v>
      </c>
    </row>
    <row r="29" spans="1:22" ht="14">
      <c r="C29" s="27" t="s">
        <v>1910</v>
      </c>
      <c r="D29" s="18" t="s">
        <v>4</v>
      </c>
    </row>
    <row r="30" spans="1:22" ht="14">
      <c r="C30" s="27" t="s">
        <v>1909</v>
      </c>
      <c r="D30" s="18" t="s">
        <v>4</v>
      </c>
    </row>
    <row r="31" spans="1:22" ht="14">
      <c r="C31" s="27" t="s">
        <v>1908</v>
      </c>
      <c r="D31" s="18" t="s">
        <v>4</v>
      </c>
    </row>
    <row r="32" spans="1:22" ht="14">
      <c r="C32" s="27" t="s">
        <v>1907</v>
      </c>
      <c r="D32" s="18" t="s">
        <v>4</v>
      </c>
    </row>
    <row r="33" spans="1:22" ht="14">
      <c r="C33" s="27" t="s">
        <v>1906</v>
      </c>
      <c r="D33" s="18" t="s">
        <v>4</v>
      </c>
    </row>
    <row r="34" spans="1:22" ht="14">
      <c r="C34" s="27" t="s">
        <v>1905</v>
      </c>
      <c r="D34" s="18" t="s">
        <v>4</v>
      </c>
    </row>
    <row r="35" spans="1:22" ht="14">
      <c r="C35" s="27" t="s">
        <v>1904</v>
      </c>
      <c r="D35" s="18" t="s">
        <v>4</v>
      </c>
    </row>
    <row r="36" spans="1:22" ht="14">
      <c r="C36" s="27" t="s">
        <v>1903</v>
      </c>
      <c r="D36" s="18" t="s">
        <v>4</v>
      </c>
    </row>
    <row r="37" spans="1:22" ht="14">
      <c r="C37" s="27" t="s">
        <v>1902</v>
      </c>
      <c r="D37" s="18" t="s">
        <v>4</v>
      </c>
    </row>
    <row r="38" spans="1:22" ht="14">
      <c r="C38" s="27" t="s">
        <v>1901</v>
      </c>
      <c r="D38" s="18" t="s">
        <v>4</v>
      </c>
    </row>
    <row r="39" spans="1:22" ht="14">
      <c r="C39" s="27" t="s">
        <v>1900</v>
      </c>
      <c r="D39" s="18" t="s">
        <v>4</v>
      </c>
    </row>
    <row r="40" spans="1:22" ht="14">
      <c r="C40" s="27" t="s">
        <v>1899</v>
      </c>
      <c r="D40" s="18" t="s">
        <v>4</v>
      </c>
    </row>
    <row r="41" spans="1:22" ht="14">
      <c r="A41" s="33" t="s">
        <v>1898</v>
      </c>
      <c r="B41" s="27" t="s">
        <v>1897</v>
      </c>
      <c r="C41" s="27" t="s">
        <v>804</v>
      </c>
      <c r="D41" s="18" t="s">
        <v>4</v>
      </c>
      <c r="I41" s="24"/>
    </row>
    <row r="42" spans="1:22" ht="14">
      <c r="B42" s="27" t="s">
        <v>1896</v>
      </c>
      <c r="C42" s="27" t="s">
        <v>1882</v>
      </c>
      <c r="D42" s="18" t="s">
        <v>4</v>
      </c>
      <c r="I42" s="24"/>
    </row>
    <row r="43" spans="1:22" ht="14">
      <c r="B43" s="27" t="s">
        <v>1895</v>
      </c>
      <c r="C43" s="27" t="s">
        <v>1894</v>
      </c>
      <c r="D43" s="18" t="s">
        <v>4</v>
      </c>
      <c r="I43" s="24"/>
    </row>
    <row r="44" spans="1:22" ht="14">
      <c r="B44" s="27" t="s">
        <v>1893</v>
      </c>
      <c r="C44" s="27" t="s">
        <v>804</v>
      </c>
      <c r="D44" s="18" t="s">
        <v>4</v>
      </c>
      <c r="I44" s="24"/>
    </row>
    <row r="45" spans="1:22" ht="14">
      <c r="B45" s="27" t="s">
        <v>1892</v>
      </c>
      <c r="C45" s="27" t="s">
        <v>1891</v>
      </c>
      <c r="D45" s="18" t="s">
        <v>4</v>
      </c>
      <c r="I45" s="24"/>
    </row>
    <row r="46" spans="1:22" ht="14" customHeight="1">
      <c r="B46" s="32" t="s">
        <v>1792</v>
      </c>
      <c r="C46" s="27" t="s">
        <v>1788</v>
      </c>
      <c r="D46" s="18" t="s">
        <v>1</v>
      </c>
      <c r="E46" s="18">
        <v>32.515000000000001</v>
      </c>
      <c r="F46" s="21">
        <v>1.6999999999999999E-40</v>
      </c>
      <c r="G46" s="18">
        <v>154</v>
      </c>
      <c r="H46" s="18">
        <v>66</v>
      </c>
      <c r="I46" s="24"/>
      <c r="J46" s="22">
        <v>31.064</v>
      </c>
      <c r="K46" s="23">
        <v>1.24E-83</v>
      </c>
      <c r="L46" s="22">
        <v>276</v>
      </c>
      <c r="M46" s="22">
        <v>85</v>
      </c>
      <c r="N46" s="22"/>
      <c r="O46" s="18" t="s">
        <v>1791</v>
      </c>
      <c r="P46" s="18">
        <v>33</v>
      </c>
      <c r="Q46" s="20">
        <v>2.0000000000000001E-83</v>
      </c>
      <c r="R46" s="20" t="s">
        <v>1790</v>
      </c>
      <c r="T46" s="18" t="s">
        <v>1789</v>
      </c>
      <c r="U46" s="29" t="s">
        <v>804</v>
      </c>
      <c r="V46" s="30" t="s">
        <v>1788</v>
      </c>
    </row>
    <row r="47" spans="1:22" ht="14">
      <c r="B47" s="27" t="s">
        <v>1890</v>
      </c>
      <c r="C47" s="27"/>
      <c r="D47" s="18" t="s">
        <v>4</v>
      </c>
      <c r="I47" s="24"/>
    </row>
    <row r="48" spans="1:22" ht="14">
      <c r="B48" s="27" t="s">
        <v>1889</v>
      </c>
      <c r="C48" s="27"/>
      <c r="D48" s="18" t="s">
        <v>4</v>
      </c>
      <c r="I48" s="24"/>
    </row>
    <row r="49" spans="1:9" ht="14">
      <c r="B49" s="27" t="s">
        <v>1888</v>
      </c>
      <c r="C49" s="27"/>
      <c r="D49" s="18" t="s">
        <v>4</v>
      </c>
      <c r="I49" s="24"/>
    </row>
    <row r="50" spans="1:9" ht="14">
      <c r="B50" s="27" t="s">
        <v>1887</v>
      </c>
      <c r="C50" s="27"/>
      <c r="D50" s="18" t="s">
        <v>4</v>
      </c>
      <c r="I50" s="24"/>
    </row>
    <row r="51" spans="1:9" ht="14">
      <c r="B51" s="27" t="s">
        <v>1886</v>
      </c>
      <c r="C51" s="27"/>
      <c r="D51" s="18" t="s">
        <v>4</v>
      </c>
      <c r="I51" s="24"/>
    </row>
    <row r="52" spans="1:9" ht="14">
      <c r="B52" s="27" t="s">
        <v>1885</v>
      </c>
      <c r="C52" s="27"/>
      <c r="D52" s="18" t="s">
        <v>4</v>
      </c>
      <c r="I52" s="24"/>
    </row>
    <row r="53" spans="1:9" ht="14">
      <c r="B53" s="27" t="s">
        <v>1884</v>
      </c>
      <c r="C53" s="27"/>
      <c r="D53" s="18" t="s">
        <v>4</v>
      </c>
      <c r="I53" s="24"/>
    </row>
    <row r="54" spans="1:9" ht="14">
      <c r="B54" s="27" t="s">
        <v>1883</v>
      </c>
      <c r="C54" s="27" t="s">
        <v>1882</v>
      </c>
      <c r="D54" s="18" t="s">
        <v>4</v>
      </c>
      <c r="I54" s="24"/>
    </row>
    <row r="55" spans="1:9" ht="14">
      <c r="B55" s="27" t="s">
        <v>1881</v>
      </c>
      <c r="C55" s="27"/>
      <c r="D55" s="18" t="s">
        <v>4</v>
      </c>
      <c r="I55" s="24"/>
    </row>
    <row r="56" spans="1:9" ht="14">
      <c r="B56" s="27" t="s">
        <v>1880</v>
      </c>
      <c r="C56" s="27"/>
      <c r="D56" s="18" t="s">
        <v>4</v>
      </c>
      <c r="I56" s="24"/>
    </row>
    <row r="57" spans="1:9" ht="14">
      <c r="B57" s="27" t="s">
        <v>1879</v>
      </c>
      <c r="C57" s="27" t="s">
        <v>1878</v>
      </c>
      <c r="D57" s="18" t="s">
        <v>4</v>
      </c>
      <c r="I57" s="24"/>
    </row>
    <row r="58" spans="1:9" ht="14">
      <c r="B58" s="27" t="s">
        <v>1877</v>
      </c>
      <c r="C58" s="27"/>
      <c r="D58" s="18" t="s">
        <v>4</v>
      </c>
      <c r="I58" s="24"/>
    </row>
    <row r="59" spans="1:9" ht="14">
      <c r="A59" s="33" t="s">
        <v>1876</v>
      </c>
      <c r="B59" s="27" t="s">
        <v>1875</v>
      </c>
      <c r="C59" s="27" t="s">
        <v>804</v>
      </c>
      <c r="D59" s="18" t="s">
        <v>4</v>
      </c>
      <c r="I59" s="24"/>
    </row>
    <row r="60" spans="1:9" ht="14">
      <c r="B60" s="27" t="s">
        <v>1874</v>
      </c>
      <c r="C60" s="27" t="s">
        <v>804</v>
      </c>
      <c r="D60" s="18" t="s">
        <v>4</v>
      </c>
      <c r="I60" s="24"/>
    </row>
    <row r="61" spans="1:9" ht="14">
      <c r="B61" s="27" t="s">
        <v>1873</v>
      </c>
      <c r="C61" s="27" t="s">
        <v>804</v>
      </c>
      <c r="D61" s="18" t="s">
        <v>4</v>
      </c>
      <c r="I61" s="24"/>
    </row>
    <row r="62" spans="1:9" ht="14">
      <c r="B62" s="27" t="s">
        <v>1872</v>
      </c>
      <c r="C62" s="27" t="s">
        <v>804</v>
      </c>
      <c r="D62" s="18" t="s">
        <v>4</v>
      </c>
      <c r="I62" s="24"/>
    </row>
    <row r="63" spans="1:9" ht="14">
      <c r="B63" s="27" t="s">
        <v>1871</v>
      </c>
      <c r="C63" s="27" t="s">
        <v>804</v>
      </c>
      <c r="D63" s="18" t="s">
        <v>4</v>
      </c>
      <c r="I63" s="24"/>
    </row>
    <row r="64" spans="1:9" ht="14">
      <c r="B64" s="27" t="s">
        <v>1870</v>
      </c>
      <c r="C64" s="27" t="s">
        <v>804</v>
      </c>
      <c r="D64" s="18" t="s">
        <v>4</v>
      </c>
      <c r="I64" s="24"/>
    </row>
    <row r="65" spans="1:22" ht="14">
      <c r="B65" s="27" t="s">
        <v>1869</v>
      </c>
      <c r="C65" s="27" t="s">
        <v>804</v>
      </c>
      <c r="D65" s="18" t="s">
        <v>4</v>
      </c>
      <c r="I65" s="24"/>
    </row>
    <row r="66" spans="1:22" ht="14">
      <c r="B66" s="27" t="s">
        <v>1868</v>
      </c>
      <c r="C66" s="27" t="s">
        <v>804</v>
      </c>
      <c r="D66" s="18" t="s">
        <v>4</v>
      </c>
      <c r="I66" s="24"/>
    </row>
    <row r="67" spans="1:22" ht="14">
      <c r="B67" s="27" t="s">
        <v>1867</v>
      </c>
      <c r="C67" s="27" t="s">
        <v>804</v>
      </c>
      <c r="D67" s="18" t="s">
        <v>4</v>
      </c>
      <c r="I67" s="24"/>
    </row>
    <row r="68" spans="1:22" ht="14">
      <c r="B68" s="27" t="s">
        <v>1866</v>
      </c>
      <c r="C68" s="27" t="s">
        <v>804</v>
      </c>
      <c r="D68" s="18" t="s">
        <v>1</v>
      </c>
      <c r="E68" s="18">
        <v>32.536000000000001</v>
      </c>
      <c r="F68" s="21">
        <v>1.2000000000000001E-46</v>
      </c>
      <c r="G68" s="18">
        <v>164</v>
      </c>
      <c r="H68" s="18">
        <v>91</v>
      </c>
      <c r="I68" s="24"/>
      <c r="J68" s="22" t="s">
        <v>1</v>
      </c>
      <c r="K68" s="22">
        <v>32.774999999999999</v>
      </c>
      <c r="L68" s="23">
        <v>2.5000000000000001E-57</v>
      </c>
      <c r="M68" s="22">
        <v>197</v>
      </c>
      <c r="N68" s="22">
        <v>80</v>
      </c>
      <c r="O68" s="18" t="s">
        <v>1865</v>
      </c>
      <c r="P68" s="18">
        <v>49</v>
      </c>
      <c r="Q68" s="21">
        <v>7.9999999999999995E-124</v>
      </c>
      <c r="R68" s="18" t="s">
        <v>1864</v>
      </c>
      <c r="T68" s="18" t="s">
        <v>1863</v>
      </c>
      <c r="U68" s="29" t="s">
        <v>804</v>
      </c>
      <c r="V68" s="19" t="s">
        <v>1862</v>
      </c>
    </row>
    <row r="69" spans="1:22" ht="91">
      <c r="A69" s="33" t="s">
        <v>1861</v>
      </c>
      <c r="B69" s="27" t="s">
        <v>804</v>
      </c>
      <c r="C69" s="27" t="s">
        <v>1858</v>
      </c>
      <c r="D69" s="18" t="s">
        <v>1</v>
      </c>
      <c r="E69" s="18">
        <v>28.332999999999998</v>
      </c>
      <c r="F69" s="21">
        <v>2.04E-25</v>
      </c>
      <c r="G69" s="18">
        <v>95.5</v>
      </c>
      <c r="H69" s="18">
        <v>66</v>
      </c>
      <c r="I69" s="24"/>
      <c r="J69" s="22" t="s">
        <v>1</v>
      </c>
      <c r="K69" s="22">
        <v>33.058</v>
      </c>
      <c r="L69" s="23">
        <v>2.3800000000000002E-22</v>
      </c>
      <c r="M69" s="22">
        <v>85.5</v>
      </c>
      <c r="N69" s="22">
        <v>47</v>
      </c>
      <c r="O69" s="18" t="s">
        <v>1860</v>
      </c>
      <c r="P69" s="18">
        <v>31</v>
      </c>
      <c r="Q69" s="21">
        <v>3.9999999999999998E-36</v>
      </c>
      <c r="R69" s="20" t="s">
        <v>1860</v>
      </c>
      <c r="T69" s="18" t="s">
        <v>1859</v>
      </c>
      <c r="U69" s="18" t="s">
        <v>1651</v>
      </c>
      <c r="V69" s="19" t="s">
        <v>1858</v>
      </c>
    </row>
    <row r="70" spans="1:22" ht="14">
      <c r="A70" s="27"/>
      <c r="B70" s="27" t="s">
        <v>804</v>
      </c>
      <c r="C70" s="27" t="s">
        <v>1857</v>
      </c>
      <c r="D70" s="18" t="s">
        <v>4</v>
      </c>
      <c r="I70" s="24"/>
    </row>
    <row r="71" spans="1:22" ht="14">
      <c r="A71" s="27"/>
      <c r="B71" s="27" t="s">
        <v>804</v>
      </c>
      <c r="C71" s="27" t="s">
        <v>1856</v>
      </c>
      <c r="D71" s="18" t="s">
        <v>4</v>
      </c>
      <c r="I71" s="24"/>
    </row>
    <row r="72" spans="1:22" ht="14">
      <c r="A72" s="33" t="s">
        <v>1855</v>
      </c>
      <c r="B72" s="27" t="s">
        <v>1854</v>
      </c>
      <c r="C72" s="27" t="s">
        <v>804</v>
      </c>
      <c r="D72" s="18" t="s">
        <v>4</v>
      </c>
      <c r="I72" s="24"/>
    </row>
    <row r="73" spans="1:22" ht="14">
      <c r="B73" s="27" t="s">
        <v>1853</v>
      </c>
      <c r="C73" s="27" t="s">
        <v>804</v>
      </c>
      <c r="D73" s="18" t="s">
        <v>4</v>
      </c>
      <c r="I73" s="24"/>
    </row>
    <row r="74" spans="1:22" ht="14">
      <c r="B74" s="27" t="s">
        <v>1852</v>
      </c>
      <c r="C74" s="27" t="s">
        <v>804</v>
      </c>
      <c r="D74" s="18" t="s">
        <v>4</v>
      </c>
      <c r="I74" s="24"/>
    </row>
    <row r="75" spans="1:22" ht="14">
      <c r="B75" s="27" t="s">
        <v>1851</v>
      </c>
      <c r="C75" s="27" t="s">
        <v>1850</v>
      </c>
      <c r="D75" s="18" t="s">
        <v>1</v>
      </c>
      <c r="E75" s="18">
        <v>39.734999999999999</v>
      </c>
      <c r="F75" s="21">
        <v>2.16E-54</v>
      </c>
      <c r="G75" s="18">
        <v>178</v>
      </c>
      <c r="H75" s="18">
        <v>98</v>
      </c>
      <c r="I75" s="24"/>
      <c r="J75" s="22" t="s">
        <v>1</v>
      </c>
      <c r="K75" s="22">
        <v>34.343000000000004</v>
      </c>
      <c r="L75" s="23">
        <v>5.04E-28</v>
      </c>
      <c r="M75" s="22">
        <v>105</v>
      </c>
      <c r="N75" s="22">
        <v>97</v>
      </c>
      <c r="O75" s="18" t="s">
        <v>1849</v>
      </c>
      <c r="P75" s="18">
        <v>42</v>
      </c>
      <c r="Q75" s="21">
        <v>8.0000000000000003E-61</v>
      </c>
      <c r="R75" s="18" t="s">
        <v>1846</v>
      </c>
      <c r="T75" s="18" t="s">
        <v>1848</v>
      </c>
      <c r="U75" s="18" t="s">
        <v>1847</v>
      </c>
      <c r="V75" s="19" t="s">
        <v>1846</v>
      </c>
    </row>
    <row r="76" spans="1:22" ht="14">
      <c r="B76" s="27" t="s">
        <v>1845</v>
      </c>
      <c r="C76" s="27" t="s">
        <v>1844</v>
      </c>
      <c r="D76" s="18" t="s">
        <v>1</v>
      </c>
      <c r="E76" s="18">
        <v>42.207999999999998</v>
      </c>
      <c r="F76" s="21">
        <v>9.8599999999999998E-34</v>
      </c>
      <c r="G76" s="18">
        <v>115</v>
      </c>
      <c r="H76" s="18">
        <v>82</v>
      </c>
      <c r="I76" s="24"/>
      <c r="J76" s="22" t="s">
        <v>1</v>
      </c>
      <c r="K76" s="22">
        <v>44.805</v>
      </c>
      <c r="L76" s="23">
        <v>8.1300000000000008E-31</v>
      </c>
      <c r="M76" s="22">
        <v>110</v>
      </c>
      <c r="N76" s="22">
        <v>89</v>
      </c>
      <c r="O76" s="18" t="s">
        <v>1841</v>
      </c>
      <c r="P76" s="18">
        <v>73</v>
      </c>
      <c r="Q76" s="21">
        <v>2E-85</v>
      </c>
      <c r="R76" s="18" t="s">
        <v>1843</v>
      </c>
      <c r="T76" s="18" t="s">
        <v>1842</v>
      </c>
      <c r="U76" s="29" t="s">
        <v>804</v>
      </c>
      <c r="V76" s="19" t="s">
        <v>1841</v>
      </c>
    </row>
    <row r="77" spans="1:22" ht="14">
      <c r="A77" s="33" t="s">
        <v>1840</v>
      </c>
      <c r="B77" s="27" t="s">
        <v>1839</v>
      </c>
      <c r="C77" s="27" t="s">
        <v>1838</v>
      </c>
      <c r="D77" s="18" t="s">
        <v>1</v>
      </c>
      <c r="E77" s="18">
        <v>59.69</v>
      </c>
      <c r="F77" s="21">
        <v>2.2899999999999998E-112</v>
      </c>
      <c r="G77" s="18">
        <v>331</v>
      </c>
      <c r="H77" s="18">
        <v>72</v>
      </c>
      <c r="I77" s="24"/>
      <c r="J77" s="22" t="s">
        <v>1</v>
      </c>
      <c r="K77" s="22">
        <v>59.69</v>
      </c>
      <c r="L77" s="23">
        <v>2.3399999999999999E-111</v>
      </c>
      <c r="M77" s="22">
        <v>332</v>
      </c>
      <c r="N77" s="22">
        <v>67</v>
      </c>
      <c r="O77" s="18" t="s">
        <v>1714</v>
      </c>
      <c r="P77" s="18">
        <v>99</v>
      </c>
      <c r="Q77" s="18">
        <v>0</v>
      </c>
      <c r="R77" s="18" t="s">
        <v>1711</v>
      </c>
      <c r="T77" s="18" t="s">
        <v>1765</v>
      </c>
      <c r="U77" s="29" t="s">
        <v>804</v>
      </c>
      <c r="V77" s="30" t="s">
        <v>1837</v>
      </c>
    </row>
    <row r="78" spans="1:22" ht="14">
      <c r="A78" s="27"/>
      <c r="B78" s="27" t="s">
        <v>1836</v>
      </c>
      <c r="C78" s="27"/>
      <c r="D78" s="18" t="s">
        <v>1</v>
      </c>
      <c r="E78" s="18">
        <v>26.841999999999999</v>
      </c>
      <c r="F78" s="21">
        <v>1.5999999999999999E-5</v>
      </c>
      <c r="G78" s="18">
        <v>42</v>
      </c>
      <c r="H78" s="18">
        <v>18</v>
      </c>
      <c r="I78" s="24"/>
      <c r="J78" s="22" t="s">
        <v>1</v>
      </c>
      <c r="K78" s="22">
        <v>28.495000000000001</v>
      </c>
      <c r="L78" s="23">
        <v>3.4900000000000003E-4</v>
      </c>
      <c r="M78" s="22">
        <v>42</v>
      </c>
      <c r="N78" s="22">
        <v>18</v>
      </c>
      <c r="O78" s="18" t="s">
        <v>1835</v>
      </c>
      <c r="P78" s="18">
        <v>45</v>
      </c>
      <c r="Q78" s="21">
        <v>4.9999999999999998E-95</v>
      </c>
      <c r="R78" s="18" t="s">
        <v>1834</v>
      </c>
      <c r="T78" s="18" t="s">
        <v>1833</v>
      </c>
      <c r="U78" s="29" t="s">
        <v>804</v>
      </c>
      <c r="V78" s="30" t="s">
        <v>1832</v>
      </c>
    </row>
    <row r="79" spans="1:22" ht="14">
      <c r="A79" s="27"/>
      <c r="B79" s="27" t="s">
        <v>1831</v>
      </c>
      <c r="C79" s="27" t="s">
        <v>1831</v>
      </c>
      <c r="D79" s="18" t="s">
        <v>4</v>
      </c>
      <c r="I79" s="24"/>
    </row>
    <row r="80" spans="1:22" ht="14">
      <c r="A80" s="27"/>
      <c r="B80" s="27" t="s">
        <v>1830</v>
      </c>
      <c r="C80" s="27" t="s">
        <v>1829</v>
      </c>
      <c r="D80" s="18" t="s">
        <v>1</v>
      </c>
      <c r="E80" s="18">
        <v>34.091000000000001</v>
      </c>
      <c r="F80" s="21">
        <v>2.6700000000000001E-10</v>
      </c>
      <c r="G80" s="18">
        <v>53.9</v>
      </c>
      <c r="H80" s="18">
        <v>12</v>
      </c>
      <c r="I80" s="24"/>
      <c r="J80" s="22" t="s">
        <v>1</v>
      </c>
      <c r="K80" s="22">
        <v>44.231000000000002</v>
      </c>
      <c r="L80" s="23">
        <v>6.7100000000000002E-9</v>
      </c>
      <c r="M80" s="22">
        <v>57.4</v>
      </c>
      <c r="N80" s="22">
        <v>13</v>
      </c>
      <c r="O80" s="18" t="s">
        <v>1828</v>
      </c>
      <c r="P80" s="18">
        <v>46</v>
      </c>
      <c r="Q80" s="21">
        <v>6E-11</v>
      </c>
      <c r="R80" s="18" t="s">
        <v>1828</v>
      </c>
      <c r="T80" s="18" t="s">
        <v>1827</v>
      </c>
      <c r="U80" s="29" t="s">
        <v>804</v>
      </c>
      <c r="V80" s="30" t="s">
        <v>1826</v>
      </c>
    </row>
    <row r="81" spans="1:22" ht="14">
      <c r="A81" s="27"/>
      <c r="B81" s="27" t="s">
        <v>1825</v>
      </c>
      <c r="C81" s="27" t="s">
        <v>1805</v>
      </c>
      <c r="D81" s="18" t="s">
        <v>1</v>
      </c>
      <c r="E81" s="18">
        <v>29.460999999999999</v>
      </c>
      <c r="F81" s="21">
        <v>3.5000000000000003E-21</v>
      </c>
      <c r="G81" s="18">
        <v>92</v>
      </c>
      <c r="H81" s="18">
        <v>35</v>
      </c>
      <c r="I81" s="24"/>
      <c r="J81" s="22" t="s">
        <v>1</v>
      </c>
      <c r="K81" s="22">
        <v>29.917999999999999</v>
      </c>
      <c r="L81" s="23">
        <v>2.3199999999999999E-25</v>
      </c>
      <c r="M81" s="22">
        <v>110</v>
      </c>
      <c r="N81" s="22">
        <v>23</v>
      </c>
      <c r="O81" s="18" t="s">
        <v>1824</v>
      </c>
      <c r="P81" s="18">
        <v>32</v>
      </c>
      <c r="Q81" s="21">
        <v>6.0000000000000005E-29</v>
      </c>
      <c r="R81" s="18" t="s">
        <v>1823</v>
      </c>
      <c r="T81" s="18" t="s">
        <v>1822</v>
      </c>
      <c r="U81" s="18" t="s">
        <v>1821</v>
      </c>
      <c r="V81" s="19" t="s">
        <v>1802</v>
      </c>
    </row>
    <row r="82" spans="1:22" ht="14">
      <c r="A82" s="27"/>
      <c r="B82" s="27" t="s">
        <v>1820</v>
      </c>
      <c r="C82" s="27" t="s">
        <v>1819</v>
      </c>
      <c r="D82" s="18" t="s">
        <v>1</v>
      </c>
      <c r="E82" s="18">
        <v>44.091999999999999</v>
      </c>
      <c r="F82" s="21">
        <v>5.6799999999999998E-88</v>
      </c>
      <c r="G82" s="18">
        <v>266</v>
      </c>
      <c r="H82" s="18">
        <v>98</v>
      </c>
      <c r="I82" s="24"/>
      <c r="J82" s="22" t="s">
        <v>1</v>
      </c>
      <c r="K82" s="22">
        <v>33.216999999999999</v>
      </c>
      <c r="L82" s="23">
        <v>9.0099999999999994E-43</v>
      </c>
      <c r="M82" s="22">
        <v>150</v>
      </c>
      <c r="N82" s="22">
        <v>88</v>
      </c>
      <c r="O82" s="18" t="s">
        <v>1818</v>
      </c>
      <c r="P82" s="18">
        <v>45</v>
      </c>
      <c r="Q82" s="21">
        <v>3.0000000000000002E-91</v>
      </c>
      <c r="R82" s="18" t="s">
        <v>1817</v>
      </c>
      <c r="T82" s="18" t="s">
        <v>1816</v>
      </c>
      <c r="U82" s="29" t="s">
        <v>804</v>
      </c>
      <c r="V82" s="19" t="s">
        <v>515</v>
      </c>
    </row>
    <row r="83" spans="1:22" ht="14">
      <c r="A83" s="27"/>
      <c r="B83" s="27" t="s">
        <v>1815</v>
      </c>
      <c r="C83" s="27" t="s">
        <v>1812</v>
      </c>
      <c r="D83" s="18" t="s">
        <v>1</v>
      </c>
      <c r="E83" s="18">
        <v>24.204000000000001</v>
      </c>
      <c r="F83" s="21">
        <v>1.4000000000000001E-10</v>
      </c>
      <c r="G83" s="18">
        <v>58.2</v>
      </c>
      <c r="H83" s="18">
        <v>58</v>
      </c>
      <c r="I83" s="24"/>
      <c r="J83" s="22" t="s">
        <v>1</v>
      </c>
      <c r="K83" s="22">
        <v>21.905000000000001</v>
      </c>
      <c r="L83" s="23">
        <v>4.21E-5</v>
      </c>
      <c r="M83" s="22">
        <v>44.3</v>
      </c>
      <c r="N83" s="22">
        <v>27</v>
      </c>
      <c r="O83" s="18" t="s">
        <v>1814</v>
      </c>
      <c r="P83" s="18">
        <v>28</v>
      </c>
      <c r="Q83" s="21">
        <v>2E-12</v>
      </c>
      <c r="R83" s="18" t="s">
        <v>1812</v>
      </c>
      <c r="T83" s="18" t="s">
        <v>1813</v>
      </c>
      <c r="U83" s="29" t="s">
        <v>804</v>
      </c>
      <c r="V83" s="19" t="s">
        <v>1812</v>
      </c>
    </row>
    <row r="84" spans="1:22" ht="14">
      <c r="A84" s="27"/>
      <c r="B84" s="27" t="s">
        <v>1811</v>
      </c>
      <c r="C84" s="27" t="s">
        <v>1810</v>
      </c>
      <c r="D84" s="18" t="s">
        <v>1</v>
      </c>
      <c r="E84" s="18">
        <v>57.5</v>
      </c>
      <c r="F84" s="21">
        <v>9.9999999999999996E-76</v>
      </c>
      <c r="G84" s="18">
        <v>224</v>
      </c>
      <c r="H84" s="18">
        <v>99</v>
      </c>
      <c r="I84" s="24"/>
      <c r="J84" s="22" t="s">
        <v>1</v>
      </c>
      <c r="K84" s="22">
        <v>57.5</v>
      </c>
      <c r="L84" s="23">
        <v>1.19E-73</v>
      </c>
      <c r="M84" s="22">
        <v>223</v>
      </c>
      <c r="N84" s="22">
        <v>98</v>
      </c>
      <c r="O84" s="18" t="s">
        <v>1808</v>
      </c>
      <c r="P84" s="18">
        <v>65</v>
      </c>
      <c r="Q84" s="21">
        <v>7E-94</v>
      </c>
      <c r="R84" s="18" t="s">
        <v>1808</v>
      </c>
      <c r="T84" s="18" t="s">
        <v>1809</v>
      </c>
      <c r="U84" s="29" t="s">
        <v>804</v>
      </c>
      <c r="V84" s="19" t="s">
        <v>1808</v>
      </c>
    </row>
    <row r="85" spans="1:22" ht="14">
      <c r="A85" s="27"/>
      <c r="B85" s="27" t="s">
        <v>1807</v>
      </c>
      <c r="C85" s="27" t="s">
        <v>1806</v>
      </c>
      <c r="D85" s="18" t="s">
        <v>1</v>
      </c>
      <c r="E85" s="18">
        <v>33.332999999999998</v>
      </c>
      <c r="F85" s="21">
        <v>2.2699999999999999E-29</v>
      </c>
      <c r="G85" s="18">
        <v>114</v>
      </c>
      <c r="H85" s="18">
        <v>50</v>
      </c>
      <c r="I85" s="24"/>
      <c r="J85" s="22" t="s">
        <v>1</v>
      </c>
      <c r="K85" s="22">
        <v>33.515999999999998</v>
      </c>
      <c r="L85" s="23">
        <v>9.4899999999999994E-28</v>
      </c>
      <c r="M85" s="22">
        <v>114</v>
      </c>
      <c r="N85" s="22">
        <v>17</v>
      </c>
      <c r="O85" s="18" t="s">
        <v>1805</v>
      </c>
      <c r="P85" s="18">
        <v>30</v>
      </c>
      <c r="Q85" s="21">
        <v>6.0000000000000005E-29</v>
      </c>
      <c r="R85" s="18" t="s">
        <v>1804</v>
      </c>
      <c r="T85" s="18" t="s">
        <v>1803</v>
      </c>
      <c r="U85" s="29" t="s">
        <v>804</v>
      </c>
      <c r="V85" s="19" t="s">
        <v>1802</v>
      </c>
    </row>
    <row r="86" spans="1:22" ht="14">
      <c r="A86" s="27"/>
      <c r="B86" s="27" t="s">
        <v>1801</v>
      </c>
      <c r="C86" s="27" t="s">
        <v>1800</v>
      </c>
      <c r="D86" s="18" t="s">
        <v>1</v>
      </c>
      <c r="E86" s="18">
        <v>42.904000000000003</v>
      </c>
      <c r="F86" s="21">
        <v>4.3600000000000002E-67</v>
      </c>
      <c r="G86" s="18">
        <v>225</v>
      </c>
      <c r="H86" s="18">
        <v>57</v>
      </c>
      <c r="I86" s="24"/>
      <c r="J86" s="22" t="s">
        <v>1</v>
      </c>
      <c r="K86" s="22">
        <v>42.762999999999998</v>
      </c>
      <c r="L86" s="23">
        <v>4.7600000000000002E-72</v>
      </c>
      <c r="M86" s="22">
        <v>242</v>
      </c>
      <c r="N86" s="22">
        <v>44</v>
      </c>
      <c r="O86" s="18" t="s">
        <v>1677</v>
      </c>
      <c r="P86" s="18">
        <v>49</v>
      </c>
      <c r="Q86" s="21">
        <v>9.9999999999999996E-76</v>
      </c>
      <c r="R86" s="18" t="s">
        <v>1799</v>
      </c>
      <c r="T86" s="18" t="s">
        <v>1798</v>
      </c>
      <c r="U86" s="18" t="s">
        <v>1797</v>
      </c>
      <c r="V86" s="19" t="s">
        <v>1796</v>
      </c>
    </row>
    <row r="87" spans="1:22" ht="14">
      <c r="A87" s="27"/>
      <c r="B87" s="27" t="s">
        <v>1794</v>
      </c>
      <c r="C87" s="27" t="s">
        <v>1794</v>
      </c>
      <c r="D87" s="18" t="s">
        <v>1</v>
      </c>
      <c r="E87" s="18">
        <v>52.826000000000001</v>
      </c>
      <c r="F87" s="21">
        <v>1.22E-140</v>
      </c>
      <c r="G87" s="18">
        <v>409</v>
      </c>
      <c r="H87" s="18">
        <v>89</v>
      </c>
      <c r="I87" s="24"/>
      <c r="J87" s="22" t="s">
        <v>1</v>
      </c>
      <c r="K87" s="22">
        <v>48.131</v>
      </c>
      <c r="L87" s="23">
        <v>1.29E-142</v>
      </c>
      <c r="M87" s="22">
        <v>419</v>
      </c>
      <c r="N87" s="22">
        <v>84</v>
      </c>
      <c r="O87" s="18" t="s">
        <v>1794</v>
      </c>
      <c r="P87" s="18">
        <v>56</v>
      </c>
      <c r="Q87" s="21">
        <v>3E-158</v>
      </c>
      <c r="R87" s="18" t="s">
        <v>1794</v>
      </c>
      <c r="T87" s="18" t="s">
        <v>1795</v>
      </c>
      <c r="U87" s="29" t="s">
        <v>804</v>
      </c>
      <c r="V87" s="19" t="s">
        <v>1794</v>
      </c>
    </row>
    <row r="88" spans="1:22" ht="52">
      <c r="A88" s="26" t="s">
        <v>1793</v>
      </c>
      <c r="B88" s="32" t="s">
        <v>1792</v>
      </c>
      <c r="C88" s="27" t="s">
        <v>1788</v>
      </c>
      <c r="D88" s="18" t="s">
        <v>1</v>
      </c>
      <c r="E88" s="18">
        <v>32.515000000000001</v>
      </c>
      <c r="F88" s="21">
        <v>1.6999999999999999E-40</v>
      </c>
      <c r="G88" s="18">
        <v>154</v>
      </c>
      <c r="H88" s="18">
        <v>66</v>
      </c>
      <c r="I88" s="24"/>
      <c r="J88" s="22">
        <v>31.064</v>
      </c>
      <c r="K88" s="23">
        <v>1.24E-83</v>
      </c>
      <c r="L88" s="22">
        <v>276</v>
      </c>
      <c r="M88" s="22">
        <v>85</v>
      </c>
      <c r="N88" s="22"/>
      <c r="O88" s="18" t="s">
        <v>1791</v>
      </c>
      <c r="P88" s="18">
        <v>33</v>
      </c>
      <c r="Q88" s="20">
        <v>2.0000000000000001E-83</v>
      </c>
      <c r="R88" s="20" t="s">
        <v>1790</v>
      </c>
      <c r="T88" s="18" t="s">
        <v>1789</v>
      </c>
      <c r="U88" s="29" t="s">
        <v>804</v>
      </c>
      <c r="V88" s="30" t="s">
        <v>1788</v>
      </c>
    </row>
    <row r="89" spans="1:22" ht="14">
      <c r="B89" s="27" t="s">
        <v>1787</v>
      </c>
      <c r="C89" s="27" t="s">
        <v>1786</v>
      </c>
      <c r="D89" s="18" t="s">
        <v>1</v>
      </c>
      <c r="E89" s="18">
        <v>32.103000000000002</v>
      </c>
      <c r="F89" s="21">
        <v>3.9999999999999999E-132</v>
      </c>
      <c r="G89" s="18">
        <v>447</v>
      </c>
      <c r="H89" s="18">
        <v>90</v>
      </c>
      <c r="I89" s="24"/>
      <c r="J89" s="22" t="s">
        <v>1</v>
      </c>
      <c r="K89" s="22">
        <v>31.382000000000001</v>
      </c>
      <c r="L89" s="23">
        <v>3.3999999999999997E-128</v>
      </c>
      <c r="M89" s="22">
        <v>439</v>
      </c>
      <c r="N89" s="22">
        <v>78</v>
      </c>
      <c r="O89" s="18" t="s">
        <v>1785</v>
      </c>
      <c r="P89" s="18">
        <v>34</v>
      </c>
      <c r="Q89" s="21">
        <v>3E-148</v>
      </c>
      <c r="R89" s="18" t="s">
        <v>1783</v>
      </c>
      <c r="T89" s="18" t="s">
        <v>1784</v>
      </c>
      <c r="U89" s="29" t="s">
        <v>804</v>
      </c>
      <c r="V89" s="19" t="s">
        <v>1783</v>
      </c>
    </row>
    <row r="90" spans="1:22" ht="14">
      <c r="B90" s="27" t="s">
        <v>1782</v>
      </c>
      <c r="C90" s="27"/>
      <c r="D90" s="18" t="s">
        <v>1</v>
      </c>
      <c r="E90" s="18">
        <v>39.442</v>
      </c>
      <c r="F90" s="21">
        <v>8.1400000000000002E-49</v>
      </c>
      <c r="G90" s="18">
        <v>159</v>
      </c>
      <c r="H90" s="18">
        <v>91</v>
      </c>
      <c r="I90" s="24"/>
      <c r="J90" s="22" t="s">
        <v>1</v>
      </c>
      <c r="K90" s="22">
        <v>31.93</v>
      </c>
      <c r="L90" s="23">
        <v>2.5599999999999999E-36</v>
      </c>
      <c r="M90" s="22">
        <v>132</v>
      </c>
      <c r="N90" s="22">
        <v>82</v>
      </c>
      <c r="O90" s="18" t="s">
        <v>1781</v>
      </c>
      <c r="P90" s="18">
        <v>40</v>
      </c>
      <c r="Q90" s="21">
        <v>2.0000000000000001E-54</v>
      </c>
      <c r="R90" s="18" t="s">
        <v>1780</v>
      </c>
      <c r="T90" s="18" t="s">
        <v>1730</v>
      </c>
      <c r="U90" s="29" t="s">
        <v>804</v>
      </c>
      <c r="V90" s="19" t="s">
        <v>1779</v>
      </c>
    </row>
    <row r="91" spans="1:22" ht="14">
      <c r="B91" s="27" t="s">
        <v>1778</v>
      </c>
      <c r="C91" s="27" t="s">
        <v>1777</v>
      </c>
      <c r="D91" s="18" t="s">
        <v>1</v>
      </c>
      <c r="E91" s="18">
        <v>48.387</v>
      </c>
      <c r="F91" s="21">
        <v>1.9100000000000001E-10</v>
      </c>
      <c r="G91" s="18">
        <v>58.2</v>
      </c>
      <c r="H91" s="18">
        <v>15</v>
      </c>
      <c r="I91" s="24"/>
      <c r="J91" s="22" t="s">
        <v>1</v>
      </c>
      <c r="K91" s="22">
        <v>32.954999999999998</v>
      </c>
      <c r="L91" s="23">
        <v>1.4100000000000001E-5</v>
      </c>
      <c r="M91" s="22">
        <v>45.1</v>
      </c>
      <c r="N91" s="22">
        <v>19</v>
      </c>
      <c r="O91" s="18" t="s">
        <v>1776</v>
      </c>
      <c r="P91" s="18">
        <v>28</v>
      </c>
      <c r="Q91" s="21">
        <v>8.0000000000000005E-63</v>
      </c>
      <c r="R91" s="18" t="s">
        <v>1776</v>
      </c>
      <c r="T91" s="18" t="s">
        <v>1733</v>
      </c>
      <c r="U91" s="29" t="s">
        <v>804</v>
      </c>
      <c r="V91" s="19" t="s">
        <v>1775</v>
      </c>
    </row>
    <row r="92" spans="1:22" ht="65">
      <c r="A92" s="27"/>
      <c r="B92" s="27"/>
      <c r="C92" s="27" t="s">
        <v>1774</v>
      </c>
      <c r="D92" s="18" t="s">
        <v>1</v>
      </c>
      <c r="E92" s="18">
        <v>58.258000000000003</v>
      </c>
      <c r="F92" s="21">
        <v>9.9100000000000006E-113</v>
      </c>
      <c r="G92" s="18">
        <v>348</v>
      </c>
      <c r="H92" s="18">
        <v>72</v>
      </c>
      <c r="I92" s="24"/>
      <c r="J92" s="22" t="s">
        <v>1</v>
      </c>
      <c r="K92" s="22">
        <v>58.258000000000003</v>
      </c>
      <c r="L92" s="23">
        <v>8.5699999999999995E-125</v>
      </c>
      <c r="M92" s="22">
        <v>378</v>
      </c>
      <c r="N92" s="22">
        <v>47</v>
      </c>
      <c r="O92" s="20" t="s">
        <v>1773</v>
      </c>
      <c r="P92" s="18">
        <v>71</v>
      </c>
      <c r="Q92" s="20">
        <v>1E-62</v>
      </c>
      <c r="R92" s="20" t="s">
        <v>1772</v>
      </c>
      <c r="T92" s="18" t="s">
        <v>1771</v>
      </c>
    </row>
    <row r="93" spans="1:22" ht="14">
      <c r="A93" s="27"/>
      <c r="B93" s="27"/>
      <c r="C93" s="27" t="s">
        <v>1770</v>
      </c>
      <c r="D93" s="18" t="s">
        <v>4</v>
      </c>
      <c r="F93" s="21"/>
      <c r="I93" s="24"/>
      <c r="L93" s="21"/>
      <c r="Q93" s="21"/>
    </row>
    <row r="94" spans="1:22" ht="14">
      <c r="A94" s="27"/>
      <c r="B94" s="27"/>
      <c r="C94" s="27" t="s">
        <v>1769</v>
      </c>
      <c r="D94" s="18" t="s">
        <v>4</v>
      </c>
      <c r="F94" s="21"/>
      <c r="I94" s="24"/>
      <c r="L94" s="21"/>
      <c r="Q94" s="21"/>
    </row>
    <row r="95" spans="1:22" ht="14">
      <c r="A95" s="27"/>
      <c r="B95" s="27"/>
      <c r="C95" s="27" t="s">
        <v>1768</v>
      </c>
      <c r="D95" s="18" t="s">
        <v>4</v>
      </c>
      <c r="F95" s="21"/>
      <c r="I95" s="24"/>
      <c r="L95" s="21"/>
      <c r="Q95" s="21"/>
    </row>
    <row r="96" spans="1:22" ht="14">
      <c r="A96" s="27"/>
      <c r="B96" s="27"/>
      <c r="C96" s="27" t="s">
        <v>1767</v>
      </c>
      <c r="D96" s="18" t="s">
        <v>4</v>
      </c>
      <c r="F96" s="21"/>
      <c r="I96" s="24"/>
      <c r="L96" s="21"/>
      <c r="Q96" s="21"/>
    </row>
    <row r="97" spans="1:22" ht="52">
      <c r="A97" s="27"/>
      <c r="B97" s="27"/>
      <c r="C97" s="27" t="s">
        <v>1764</v>
      </c>
      <c r="D97" s="18" t="s">
        <v>1</v>
      </c>
      <c r="E97" s="18">
        <v>57.088000000000001</v>
      </c>
      <c r="F97" s="21">
        <v>4.9100000000000001E-110</v>
      </c>
      <c r="G97" s="18">
        <v>322</v>
      </c>
      <c r="H97" s="18">
        <v>73</v>
      </c>
      <c r="I97" s="24"/>
      <c r="J97" s="22" t="s">
        <v>1</v>
      </c>
      <c r="K97" s="22">
        <v>57.088000000000001</v>
      </c>
      <c r="L97" s="23">
        <v>2.77E-112</v>
      </c>
      <c r="M97" s="22">
        <v>326</v>
      </c>
      <c r="N97" s="22">
        <v>65</v>
      </c>
      <c r="O97" s="20" t="s">
        <v>1766</v>
      </c>
      <c r="P97" s="18">
        <v>99</v>
      </c>
      <c r="Q97" s="18">
        <v>0</v>
      </c>
      <c r="R97" s="20" t="s">
        <v>1711</v>
      </c>
      <c r="T97" s="18" t="s">
        <v>1765</v>
      </c>
      <c r="U97" s="29" t="s">
        <v>804</v>
      </c>
      <c r="V97" s="19" t="s">
        <v>1764</v>
      </c>
    </row>
    <row r="98" spans="1:22" ht="11.75" customHeight="1">
      <c r="A98" s="27"/>
      <c r="B98" s="27"/>
      <c r="C98" s="27" t="s">
        <v>1763</v>
      </c>
      <c r="D98" s="18" t="s">
        <v>1</v>
      </c>
      <c r="E98" s="18">
        <v>38.094999999999999</v>
      </c>
      <c r="F98" s="21">
        <v>1.4100000000000001E-19</v>
      </c>
      <c r="G98" s="18">
        <v>74.7</v>
      </c>
      <c r="H98" s="18">
        <v>49</v>
      </c>
      <c r="I98" s="24"/>
      <c r="J98" s="22" t="s">
        <v>1</v>
      </c>
      <c r="K98" s="22">
        <v>38.094999999999999</v>
      </c>
      <c r="L98" s="23">
        <v>5.5699999999999995E-20</v>
      </c>
      <c r="M98" s="22">
        <v>73.900000000000006</v>
      </c>
      <c r="N98" s="22">
        <v>59</v>
      </c>
      <c r="O98" s="20" t="s">
        <v>1762</v>
      </c>
      <c r="P98" s="18">
        <v>43</v>
      </c>
      <c r="Q98" s="21">
        <v>3.0000000000000001E-17</v>
      </c>
      <c r="R98" s="18" t="s">
        <v>1761</v>
      </c>
      <c r="T98" s="18" t="s">
        <v>1760</v>
      </c>
      <c r="U98" s="29" t="s">
        <v>1759</v>
      </c>
      <c r="V98" s="19" t="s">
        <v>1758</v>
      </c>
    </row>
    <row r="99" spans="1:22" ht="14">
      <c r="A99" s="27"/>
      <c r="B99" s="27"/>
      <c r="C99" s="27" t="s">
        <v>1757</v>
      </c>
      <c r="D99" s="18" t="s">
        <v>4</v>
      </c>
      <c r="F99" s="21"/>
      <c r="I99" s="24"/>
      <c r="L99" s="21"/>
      <c r="Q99" s="21"/>
    </row>
    <row r="100" spans="1:22" ht="14">
      <c r="A100" s="27"/>
      <c r="B100" s="27"/>
      <c r="C100" s="27" t="s">
        <v>1756</v>
      </c>
      <c r="D100" s="18" t="s">
        <v>4</v>
      </c>
      <c r="F100" s="21"/>
      <c r="I100" s="24"/>
      <c r="L100" s="21"/>
      <c r="Q100" s="21"/>
    </row>
    <row r="101" spans="1:22" ht="65">
      <c r="A101" s="27"/>
      <c r="B101" s="27" t="s">
        <v>1755</v>
      </c>
      <c r="C101" s="27" t="s">
        <v>1751</v>
      </c>
      <c r="D101" s="18" t="s">
        <v>1</v>
      </c>
      <c r="E101" s="18">
        <v>84.266000000000005</v>
      </c>
      <c r="F101" s="21">
        <v>0</v>
      </c>
      <c r="G101" s="18">
        <v>542</v>
      </c>
      <c r="H101" s="18">
        <v>98</v>
      </c>
      <c r="I101" s="24"/>
      <c r="J101" s="22" t="s">
        <v>1</v>
      </c>
      <c r="K101" s="22">
        <v>84.266000000000005</v>
      </c>
      <c r="L101" s="23">
        <v>0</v>
      </c>
      <c r="M101" s="22">
        <v>527</v>
      </c>
      <c r="N101" s="22">
        <v>89</v>
      </c>
      <c r="O101" s="20" t="s">
        <v>1754</v>
      </c>
      <c r="P101" s="18">
        <v>84</v>
      </c>
      <c r="Q101" s="18">
        <v>0</v>
      </c>
      <c r="R101" s="20" t="s">
        <v>1753</v>
      </c>
      <c r="T101" s="18" t="s">
        <v>1752</v>
      </c>
      <c r="U101" s="29" t="s">
        <v>804</v>
      </c>
      <c r="V101" s="31" t="s">
        <v>1751</v>
      </c>
    </row>
    <row r="102" spans="1:22" ht="65">
      <c r="A102" s="27"/>
      <c r="B102" s="27"/>
      <c r="C102" s="27" t="s">
        <v>1748</v>
      </c>
      <c r="D102" s="18" t="s">
        <v>1</v>
      </c>
      <c r="E102" s="18">
        <v>23.100999999999999</v>
      </c>
      <c r="F102" s="21">
        <v>4.0199999999999998E-20</v>
      </c>
      <c r="G102" s="18">
        <v>87.8</v>
      </c>
      <c r="H102" s="18">
        <v>57</v>
      </c>
      <c r="I102" s="24"/>
      <c r="J102" s="22" t="s">
        <v>1</v>
      </c>
      <c r="K102" s="22">
        <v>23.100999999999999</v>
      </c>
      <c r="L102" s="23">
        <v>8.2899999999999996E-16</v>
      </c>
      <c r="M102" s="22">
        <v>72.8</v>
      </c>
      <c r="N102" s="22">
        <v>39</v>
      </c>
      <c r="O102" s="20" t="s">
        <v>1750</v>
      </c>
      <c r="P102" s="18">
        <v>28</v>
      </c>
      <c r="Q102" s="20">
        <v>1.9999999999999998E-21</v>
      </c>
      <c r="R102" s="20" t="s">
        <v>1750</v>
      </c>
      <c r="T102" s="18" t="s">
        <v>1749</v>
      </c>
      <c r="U102" s="29" t="s">
        <v>804</v>
      </c>
      <c r="V102" s="19" t="s">
        <v>1748</v>
      </c>
    </row>
    <row r="103" spans="1:22" ht="14">
      <c r="A103" s="27"/>
      <c r="B103" s="27"/>
      <c r="C103" s="27" t="s">
        <v>1747</v>
      </c>
      <c r="D103" s="18" t="s">
        <v>4</v>
      </c>
      <c r="F103" s="21"/>
      <c r="I103" s="24"/>
      <c r="L103" s="21"/>
      <c r="Q103" s="21"/>
    </row>
    <row r="104" spans="1:22" ht="14">
      <c r="A104" s="27"/>
      <c r="B104" s="27"/>
      <c r="C104" s="27" t="s">
        <v>1746</v>
      </c>
      <c r="D104" s="18" t="s">
        <v>4</v>
      </c>
      <c r="F104" s="21"/>
      <c r="I104" s="24"/>
      <c r="L104" s="21"/>
      <c r="Q104" s="21"/>
    </row>
    <row r="105" spans="1:22" ht="14">
      <c r="A105" s="27"/>
      <c r="B105" s="27"/>
      <c r="C105" s="27" t="s">
        <v>1742</v>
      </c>
      <c r="D105" s="18" t="s">
        <v>1</v>
      </c>
      <c r="E105" s="18">
        <v>43.283999999999999</v>
      </c>
      <c r="F105" s="21">
        <v>4.88E-119</v>
      </c>
      <c r="G105" s="18">
        <v>367</v>
      </c>
      <c r="H105" s="18">
        <v>75</v>
      </c>
      <c r="I105" s="24"/>
      <c r="J105" s="22" t="s">
        <v>1</v>
      </c>
      <c r="K105" s="22">
        <v>42.790999999999997</v>
      </c>
      <c r="L105" s="23">
        <v>2.47E-125</v>
      </c>
      <c r="M105" s="22">
        <v>362</v>
      </c>
      <c r="N105" s="22">
        <v>99</v>
      </c>
      <c r="O105" s="18" t="s">
        <v>1745</v>
      </c>
      <c r="P105" s="18">
        <v>44</v>
      </c>
      <c r="Q105" s="20">
        <v>1.9999999999999999E-126</v>
      </c>
      <c r="R105" s="18" t="s">
        <v>1744</v>
      </c>
      <c r="T105" s="18" t="s">
        <v>1743</v>
      </c>
      <c r="U105" s="29" t="s">
        <v>804</v>
      </c>
      <c r="V105" s="31" t="s">
        <v>1742</v>
      </c>
    </row>
    <row r="106" spans="1:22" ht="65">
      <c r="A106" s="27"/>
      <c r="B106" s="27"/>
      <c r="C106" s="27" t="s">
        <v>1741</v>
      </c>
      <c r="D106" s="18" t="s">
        <v>1</v>
      </c>
      <c r="E106" s="18">
        <v>23.795999999999999</v>
      </c>
      <c r="F106" s="21">
        <v>1.2800000000000001E-13</v>
      </c>
      <c r="G106" s="18">
        <v>68.900000000000006</v>
      </c>
      <c r="H106" s="18">
        <v>51</v>
      </c>
      <c r="I106" s="24"/>
      <c r="J106" s="22" t="s">
        <v>1</v>
      </c>
      <c r="K106" s="22">
        <v>26.922999999999998</v>
      </c>
      <c r="L106" s="23">
        <v>1.25E-15</v>
      </c>
      <c r="M106" s="22">
        <v>74.3</v>
      </c>
      <c r="N106" s="22">
        <v>28</v>
      </c>
      <c r="O106" s="20" t="s">
        <v>1740</v>
      </c>
      <c r="P106" s="18">
        <v>23</v>
      </c>
      <c r="Q106" s="20">
        <v>2.9999999999999998E-18</v>
      </c>
      <c r="R106" s="18" t="s">
        <v>1739</v>
      </c>
      <c r="T106" s="18" t="s">
        <v>1738</v>
      </c>
    </row>
    <row r="107" spans="1:22" ht="14">
      <c r="A107" s="27"/>
      <c r="B107" s="27"/>
      <c r="C107" s="27" t="s">
        <v>1737</v>
      </c>
      <c r="D107" s="18" t="s">
        <v>4</v>
      </c>
      <c r="F107" s="21"/>
      <c r="I107" s="24"/>
      <c r="L107" s="21"/>
      <c r="Q107" s="21"/>
    </row>
    <row r="108" spans="1:22" ht="39">
      <c r="A108" s="27"/>
      <c r="B108" s="27"/>
      <c r="C108" s="27" t="s">
        <v>1736</v>
      </c>
      <c r="D108" s="18" t="s">
        <v>1</v>
      </c>
      <c r="E108" s="18">
        <v>23.795999999999999</v>
      </c>
      <c r="F108" s="21">
        <v>1.2800000000000001E-13</v>
      </c>
      <c r="G108" s="18">
        <v>68.900000000000006</v>
      </c>
      <c r="H108" s="18">
        <v>51</v>
      </c>
      <c r="I108" s="24"/>
      <c r="J108" s="22" t="s">
        <v>1</v>
      </c>
      <c r="K108" s="22">
        <v>48.387</v>
      </c>
      <c r="L108" s="23">
        <v>4.9399999999999998E-15</v>
      </c>
      <c r="M108" s="22">
        <v>72</v>
      </c>
      <c r="N108" s="22">
        <v>10</v>
      </c>
      <c r="O108" s="20" t="s">
        <v>1735</v>
      </c>
      <c r="P108" s="18">
        <v>28</v>
      </c>
      <c r="Q108" s="20">
        <v>8.0000000000000005E-63</v>
      </c>
      <c r="R108" s="20" t="s">
        <v>1734</v>
      </c>
      <c r="T108" s="18" t="s">
        <v>1733</v>
      </c>
    </row>
    <row r="109" spans="1:22" ht="65">
      <c r="A109" s="27"/>
      <c r="B109" s="27"/>
      <c r="C109" s="27" t="s">
        <v>1729</v>
      </c>
      <c r="D109" s="18" t="s">
        <v>1</v>
      </c>
      <c r="E109" s="18">
        <v>39.442</v>
      </c>
      <c r="F109" s="21">
        <v>6.1699999999999996E-50</v>
      </c>
      <c r="G109" s="18">
        <v>159</v>
      </c>
      <c r="H109" s="18">
        <v>91</v>
      </c>
      <c r="I109" s="24"/>
      <c r="J109" s="22" t="s">
        <v>1</v>
      </c>
      <c r="K109" s="22">
        <v>38.314</v>
      </c>
      <c r="L109" s="23">
        <v>2.6799999999999998E-52</v>
      </c>
      <c r="M109" s="22">
        <v>164</v>
      </c>
      <c r="N109" s="22">
        <v>91</v>
      </c>
      <c r="O109" s="18" t="s">
        <v>1732</v>
      </c>
      <c r="P109" s="18">
        <v>40</v>
      </c>
      <c r="Q109" s="20">
        <v>2.0000000000000001E-54</v>
      </c>
      <c r="R109" s="20" t="s">
        <v>1731</v>
      </c>
      <c r="T109" s="18" t="s">
        <v>1730</v>
      </c>
      <c r="U109" s="29" t="s">
        <v>804</v>
      </c>
      <c r="V109" s="31" t="s">
        <v>1729</v>
      </c>
    </row>
    <row r="110" spans="1:22" ht="14">
      <c r="A110" s="27"/>
      <c r="B110" s="27" t="s">
        <v>1725</v>
      </c>
      <c r="C110" s="27" t="s">
        <v>804</v>
      </c>
      <c r="D110" s="18" t="s">
        <v>1</v>
      </c>
      <c r="E110" s="18">
        <v>59.615000000000002</v>
      </c>
      <c r="F110" s="21">
        <v>2.84E-112</v>
      </c>
      <c r="G110" s="18">
        <v>322</v>
      </c>
      <c r="H110" s="18">
        <v>99</v>
      </c>
      <c r="I110" s="24"/>
      <c r="J110" s="22" t="s">
        <v>1</v>
      </c>
      <c r="K110" s="22">
        <v>37.984000000000002</v>
      </c>
      <c r="L110" s="23">
        <v>3.7799999999999999E-67</v>
      </c>
      <c r="M110" s="22">
        <v>210</v>
      </c>
      <c r="N110" s="22">
        <v>99</v>
      </c>
      <c r="O110" s="18" t="s">
        <v>1728</v>
      </c>
      <c r="P110" s="18">
        <v>62</v>
      </c>
      <c r="Q110" s="21">
        <v>6E-124</v>
      </c>
      <c r="R110" s="18" t="s">
        <v>1727</v>
      </c>
      <c r="T110" s="18" t="s">
        <v>1726</v>
      </c>
      <c r="U110" s="29" t="s">
        <v>804</v>
      </c>
      <c r="V110" s="19" t="s">
        <v>1725</v>
      </c>
    </row>
    <row r="111" spans="1:22" ht="14">
      <c r="A111" s="27"/>
      <c r="B111" s="27" t="s">
        <v>1721</v>
      </c>
      <c r="C111" s="27" t="s">
        <v>1721</v>
      </c>
      <c r="D111" s="18" t="s">
        <v>1</v>
      </c>
      <c r="E111" s="18">
        <v>84.111999999999995</v>
      </c>
      <c r="F111" s="18">
        <v>0</v>
      </c>
      <c r="G111" s="18">
        <v>573</v>
      </c>
      <c r="H111" s="18">
        <v>100</v>
      </c>
      <c r="I111" s="24"/>
      <c r="J111" s="22" t="s">
        <v>1</v>
      </c>
      <c r="K111" s="22">
        <v>89.031999999999996</v>
      </c>
      <c r="L111" s="22">
        <v>0</v>
      </c>
      <c r="M111" s="22">
        <v>567</v>
      </c>
      <c r="N111" s="22">
        <v>69</v>
      </c>
      <c r="O111" s="18" t="s">
        <v>1724</v>
      </c>
      <c r="P111" s="18">
        <v>100</v>
      </c>
      <c r="Q111" s="18">
        <v>0</v>
      </c>
      <c r="R111" s="18" t="s">
        <v>1723</v>
      </c>
      <c r="T111" s="18" t="s">
        <v>1722</v>
      </c>
      <c r="U111" s="29" t="s">
        <v>804</v>
      </c>
      <c r="V111" s="30" t="s">
        <v>1721</v>
      </c>
    </row>
    <row r="112" spans="1:22" ht="14">
      <c r="A112" s="27"/>
      <c r="B112" s="27" t="s">
        <v>1720</v>
      </c>
      <c r="C112" s="27" t="s">
        <v>1717</v>
      </c>
      <c r="D112" s="18" t="s">
        <v>1</v>
      </c>
      <c r="E112" s="18">
        <v>59.137999999999998</v>
      </c>
      <c r="F112" s="18">
        <v>0</v>
      </c>
      <c r="G112" s="18">
        <v>532</v>
      </c>
      <c r="H112" s="18">
        <v>98</v>
      </c>
      <c r="I112" s="24"/>
      <c r="J112" s="22" t="s">
        <v>1</v>
      </c>
      <c r="K112" s="22">
        <v>59.509</v>
      </c>
      <c r="L112" s="22">
        <v>0</v>
      </c>
      <c r="M112" s="22">
        <v>555</v>
      </c>
      <c r="N112" s="22">
        <v>97</v>
      </c>
      <c r="O112" s="18" t="s">
        <v>1719</v>
      </c>
      <c r="P112" s="18">
        <v>61</v>
      </c>
      <c r="Q112" s="18">
        <v>0</v>
      </c>
      <c r="R112" s="18" t="s">
        <v>1717</v>
      </c>
      <c r="T112" s="18" t="s">
        <v>1718</v>
      </c>
      <c r="U112" s="29" t="s">
        <v>804</v>
      </c>
      <c r="V112" s="19" t="s">
        <v>1717</v>
      </c>
    </row>
    <row r="113" spans="1:22" ht="14">
      <c r="A113" s="27"/>
      <c r="B113" s="27"/>
      <c r="C113" s="27"/>
      <c r="I113" s="24"/>
      <c r="J113" s="22"/>
      <c r="K113" s="22"/>
      <c r="L113" s="22"/>
      <c r="M113" s="22"/>
      <c r="N113" s="22"/>
      <c r="U113" s="29"/>
      <c r="V113" s="19"/>
    </row>
    <row r="114" spans="1:22" ht="14">
      <c r="A114" s="27"/>
      <c r="B114" s="27"/>
      <c r="C114" s="27"/>
      <c r="I114" s="24"/>
      <c r="J114" s="22"/>
      <c r="K114" s="22"/>
      <c r="L114" s="22"/>
      <c r="M114" s="22"/>
      <c r="N114" s="22"/>
      <c r="U114" s="29"/>
      <c r="V114" s="19"/>
    </row>
    <row r="115" spans="1:22" ht="14">
      <c r="A115" s="27"/>
      <c r="B115" s="28" t="s">
        <v>120</v>
      </c>
      <c r="C115" s="27"/>
      <c r="I115" s="24"/>
    </row>
    <row r="116" spans="1:22" ht="14">
      <c r="A116" s="26" t="s">
        <v>1716</v>
      </c>
      <c r="B116" s="18" t="s">
        <v>1715</v>
      </c>
      <c r="D116" s="18" t="s">
        <v>4</v>
      </c>
      <c r="I116" s="24"/>
      <c r="O116" s="18" t="s">
        <v>1714</v>
      </c>
    </row>
    <row r="117" spans="1:22">
      <c r="B117" s="18" t="s">
        <v>1713</v>
      </c>
      <c r="D117" s="18" t="s">
        <v>1</v>
      </c>
      <c r="E117" s="18">
        <v>53.113999999999997</v>
      </c>
      <c r="F117" s="21">
        <v>1.8700000000000001E-96</v>
      </c>
      <c r="G117" s="18">
        <v>287</v>
      </c>
      <c r="H117" s="18">
        <v>72</v>
      </c>
      <c r="I117" s="24"/>
      <c r="J117" s="22" t="s">
        <v>1</v>
      </c>
      <c r="K117" s="22">
        <v>30.526</v>
      </c>
      <c r="L117" s="23">
        <v>3.1399999999999999E-33</v>
      </c>
      <c r="M117" s="22">
        <v>132</v>
      </c>
      <c r="N117" s="22">
        <v>22</v>
      </c>
      <c r="O117" s="18" t="s">
        <v>1712</v>
      </c>
      <c r="P117" s="18">
        <v>52</v>
      </c>
      <c r="Q117" s="21">
        <v>2.9999999999999999E-108</v>
      </c>
      <c r="R117" s="18" t="s">
        <v>1711</v>
      </c>
      <c r="S117" s="18" t="s">
        <v>1677</v>
      </c>
      <c r="T117" s="18" t="s">
        <v>1710</v>
      </c>
      <c r="V117" s="19" t="s">
        <v>1677</v>
      </c>
    </row>
    <row r="118" spans="1:22">
      <c r="B118" s="18" t="s">
        <v>1709</v>
      </c>
      <c r="D118" s="18" t="s">
        <v>1</v>
      </c>
      <c r="E118" s="18">
        <v>38.889000000000003</v>
      </c>
      <c r="F118" s="21">
        <v>3.0799999999999999E-51</v>
      </c>
      <c r="G118" s="18">
        <v>173</v>
      </c>
      <c r="H118" s="18">
        <v>65</v>
      </c>
      <c r="I118" s="24"/>
      <c r="J118" s="22" t="s">
        <v>1</v>
      </c>
      <c r="K118" s="22">
        <v>24.271999999999998</v>
      </c>
      <c r="L118" s="23">
        <v>2.6400000000000001E-17</v>
      </c>
      <c r="M118" s="22">
        <v>82.8</v>
      </c>
      <c r="N118" s="22">
        <v>27</v>
      </c>
      <c r="O118" s="18" t="s">
        <v>1708</v>
      </c>
      <c r="P118" s="18">
        <v>55</v>
      </c>
      <c r="Q118" s="21">
        <v>1.9999999999999999E-144</v>
      </c>
      <c r="R118" s="18" t="s">
        <v>1707</v>
      </c>
      <c r="S118" s="18" t="s">
        <v>1705</v>
      </c>
      <c r="T118" s="18" t="s">
        <v>1706</v>
      </c>
      <c r="V118" s="19" t="s">
        <v>1705</v>
      </c>
    </row>
    <row r="119" spans="1:22">
      <c r="B119" s="18" t="s">
        <v>1704</v>
      </c>
      <c r="D119" s="18" t="s">
        <v>1</v>
      </c>
      <c r="E119" s="18">
        <v>28.655000000000001</v>
      </c>
      <c r="F119" s="21">
        <v>1.43E-7</v>
      </c>
      <c r="G119" s="18">
        <v>47.8</v>
      </c>
      <c r="H119" s="18">
        <v>28</v>
      </c>
      <c r="I119" s="24"/>
      <c r="J119" s="22" t="s">
        <v>1</v>
      </c>
      <c r="K119" s="22">
        <v>28.661999999999999</v>
      </c>
      <c r="L119" s="23">
        <v>1.5999999999999999E-5</v>
      </c>
      <c r="M119" s="22">
        <v>45.4</v>
      </c>
      <c r="N119" s="22">
        <v>24</v>
      </c>
      <c r="O119" s="18" t="s">
        <v>1703</v>
      </c>
      <c r="P119" s="18">
        <v>33</v>
      </c>
      <c r="Q119" s="21">
        <v>4.0000000000000001E-83</v>
      </c>
      <c r="R119" s="18" t="s">
        <v>1702</v>
      </c>
      <c r="S119" s="18" t="s">
        <v>1700</v>
      </c>
      <c r="T119" s="18" t="s">
        <v>1701</v>
      </c>
      <c r="V119" s="19" t="s">
        <v>1700</v>
      </c>
    </row>
    <row r="120" spans="1:22">
      <c r="B120" s="18" t="s">
        <v>1699</v>
      </c>
      <c r="D120" s="18" t="s">
        <v>4</v>
      </c>
      <c r="I120" s="24"/>
    </row>
    <row r="121" spans="1:22">
      <c r="B121" s="18" t="s">
        <v>1698</v>
      </c>
      <c r="D121" s="18" t="s">
        <v>4</v>
      </c>
      <c r="I121" s="24"/>
    </row>
    <row r="122" spans="1:22">
      <c r="B122" s="18" t="s">
        <v>1697</v>
      </c>
      <c r="D122" s="18" t="s">
        <v>4</v>
      </c>
      <c r="I122" s="24"/>
    </row>
    <row r="123" spans="1:22">
      <c r="B123" s="18" t="s">
        <v>1696</v>
      </c>
      <c r="D123" s="18" t="s">
        <v>4</v>
      </c>
      <c r="I123" s="24"/>
    </row>
    <row r="124" spans="1:22">
      <c r="B124" s="18" t="s">
        <v>1695</v>
      </c>
      <c r="D124" s="18" t="s">
        <v>4</v>
      </c>
      <c r="I124" s="24"/>
    </row>
    <row r="125" spans="1:22">
      <c r="B125" s="18" t="s">
        <v>1694</v>
      </c>
      <c r="D125" s="18" t="s">
        <v>1</v>
      </c>
      <c r="E125" s="18">
        <v>51.439</v>
      </c>
      <c r="F125" s="21">
        <v>6.9999999999999997E-92</v>
      </c>
      <c r="G125" s="18">
        <v>280</v>
      </c>
      <c r="H125" s="18">
        <v>82</v>
      </c>
      <c r="I125" s="24"/>
      <c r="J125" s="22" t="s">
        <v>1</v>
      </c>
      <c r="K125" s="22">
        <v>51.439</v>
      </c>
      <c r="L125" s="23">
        <v>8.1500000000000007E-92</v>
      </c>
      <c r="M125" s="22">
        <v>283</v>
      </c>
      <c r="N125" s="22">
        <v>58</v>
      </c>
      <c r="O125" s="18" t="s">
        <v>1677</v>
      </c>
      <c r="P125" s="18">
        <v>50</v>
      </c>
      <c r="Q125" s="21">
        <v>6.9999999999999997E-90</v>
      </c>
      <c r="R125" s="18" t="s">
        <v>1677</v>
      </c>
      <c r="S125" s="18" t="s">
        <v>1677</v>
      </c>
      <c r="T125" s="18" t="s">
        <v>1675</v>
      </c>
      <c r="U125" s="18" t="s">
        <v>1693</v>
      </c>
      <c r="V125" s="19" t="s">
        <v>1692</v>
      </c>
    </row>
    <row r="126" spans="1:22">
      <c r="B126" s="18" t="s">
        <v>1691</v>
      </c>
      <c r="D126" s="18" t="s">
        <v>4</v>
      </c>
      <c r="I126" s="24"/>
    </row>
    <row r="127" spans="1:22">
      <c r="B127" s="18" t="s">
        <v>1690</v>
      </c>
      <c r="D127" s="18" t="s">
        <v>4</v>
      </c>
      <c r="I127" s="24"/>
    </row>
    <row r="128" spans="1:22">
      <c r="B128" s="18" t="s">
        <v>1689</v>
      </c>
      <c r="D128" s="18" t="s">
        <v>1</v>
      </c>
      <c r="E128" s="18">
        <v>38.595999999999997</v>
      </c>
      <c r="F128" s="21">
        <v>2.2100000000000001E-4</v>
      </c>
      <c r="G128" s="18">
        <v>36.6</v>
      </c>
      <c r="H128" s="18">
        <v>12</v>
      </c>
      <c r="I128" s="24"/>
      <c r="J128" s="22" t="s">
        <v>1</v>
      </c>
      <c r="K128" s="22">
        <v>34.920999999999999</v>
      </c>
      <c r="L128" s="23">
        <v>1.26E-5</v>
      </c>
      <c r="M128" s="22">
        <v>44.3</v>
      </c>
      <c r="N128" s="22">
        <v>18</v>
      </c>
      <c r="O128" s="18" t="s">
        <v>1688</v>
      </c>
      <c r="P128" s="18">
        <v>40</v>
      </c>
      <c r="Q128" s="21">
        <v>4.9999999999999997E-12</v>
      </c>
      <c r="R128" s="18" t="s">
        <v>1687</v>
      </c>
      <c r="S128" s="18" t="s">
        <v>1686</v>
      </c>
      <c r="T128" s="18" t="s">
        <v>1685</v>
      </c>
    </row>
    <row r="129" spans="1:22">
      <c r="B129" s="18" t="s">
        <v>1684</v>
      </c>
      <c r="D129" s="18" t="s">
        <v>4</v>
      </c>
      <c r="E129" s="18" t="s">
        <v>1683</v>
      </c>
      <c r="I129" s="24"/>
    </row>
    <row r="130" spans="1:22">
      <c r="B130" s="18" t="s">
        <v>1682</v>
      </c>
      <c r="D130" s="18" t="s">
        <v>4</v>
      </c>
      <c r="I130" s="24"/>
    </row>
    <row r="131" spans="1:22">
      <c r="B131" s="18" t="s">
        <v>1681</v>
      </c>
      <c r="D131" s="18" t="s">
        <v>4</v>
      </c>
      <c r="I131" s="24"/>
    </row>
    <row r="132" spans="1:22">
      <c r="B132" s="18" t="s">
        <v>1680</v>
      </c>
      <c r="D132" s="18" t="s">
        <v>4</v>
      </c>
      <c r="I132" s="24"/>
    </row>
    <row r="133" spans="1:22">
      <c r="B133" s="18" t="s">
        <v>1679</v>
      </c>
      <c r="D133" s="18" t="s">
        <v>4</v>
      </c>
      <c r="I133" s="24"/>
    </row>
    <row r="134" spans="1:22">
      <c r="B134" s="18" t="s">
        <v>1678</v>
      </c>
      <c r="D134" s="18" t="s">
        <v>1</v>
      </c>
      <c r="E134" s="18">
        <v>51.439</v>
      </c>
      <c r="F134" s="21">
        <v>6.9999999999999997E-92</v>
      </c>
      <c r="G134" s="18">
        <v>280</v>
      </c>
      <c r="H134" s="18">
        <v>82</v>
      </c>
      <c r="I134" s="24"/>
      <c r="J134" s="22" t="s">
        <v>1</v>
      </c>
      <c r="K134" s="22">
        <v>51.439</v>
      </c>
      <c r="L134" s="23">
        <v>8.1500000000000007E-92</v>
      </c>
      <c r="M134" s="22">
        <v>283</v>
      </c>
      <c r="N134" s="22">
        <v>58</v>
      </c>
      <c r="O134" s="18" t="s">
        <v>1677</v>
      </c>
      <c r="P134" s="18">
        <v>46</v>
      </c>
      <c r="Q134" s="21">
        <v>9.9999999999999999E-91</v>
      </c>
      <c r="R134" s="18" t="s">
        <v>1677</v>
      </c>
      <c r="S134" s="18" t="s">
        <v>1676</v>
      </c>
      <c r="T134" s="18" t="s">
        <v>1675</v>
      </c>
      <c r="U134" s="18" t="s">
        <v>1674</v>
      </c>
      <c r="V134" s="19" t="s">
        <v>1673</v>
      </c>
    </row>
    <row r="135" spans="1:22" ht="14">
      <c r="A135" s="26" t="s">
        <v>1672</v>
      </c>
      <c r="B135" s="25" t="s">
        <v>1671</v>
      </c>
      <c r="D135" s="18" t="s">
        <v>4</v>
      </c>
      <c r="I135" s="24"/>
    </row>
    <row r="136" spans="1:22">
      <c r="B136" s="25" t="s">
        <v>1670</v>
      </c>
      <c r="D136" s="18" t="s">
        <v>4</v>
      </c>
      <c r="I136" s="24"/>
    </row>
    <row r="137" spans="1:22">
      <c r="B137" s="25" t="s">
        <v>1669</v>
      </c>
      <c r="D137" s="18" t="s">
        <v>4</v>
      </c>
      <c r="I137" s="24"/>
    </row>
    <row r="138" spans="1:22">
      <c r="B138" s="25" t="s">
        <v>1668</v>
      </c>
      <c r="D138" s="18" t="s">
        <v>4</v>
      </c>
      <c r="I138" s="24"/>
    </row>
    <row r="139" spans="1:22">
      <c r="B139" s="25" t="s">
        <v>1667</v>
      </c>
      <c r="D139" s="18" t="s">
        <v>4</v>
      </c>
      <c r="I139" s="24"/>
    </row>
    <row r="140" spans="1:22">
      <c r="B140" s="25" t="s">
        <v>1666</v>
      </c>
      <c r="D140" s="18" t="s">
        <v>4</v>
      </c>
      <c r="I140" s="24"/>
    </row>
    <row r="141" spans="1:22" ht="22.25" customHeight="1">
      <c r="B141" s="25" t="s">
        <v>1665</v>
      </c>
      <c r="D141" s="18" t="s">
        <v>1</v>
      </c>
      <c r="E141" s="18">
        <v>51.456000000000003</v>
      </c>
      <c r="F141" s="21">
        <v>3.6599999999999997E-97</v>
      </c>
      <c r="G141" s="18">
        <v>310</v>
      </c>
      <c r="H141" s="18">
        <v>38</v>
      </c>
      <c r="I141" s="24"/>
      <c r="J141" s="22" t="s">
        <v>1</v>
      </c>
      <c r="K141" s="22">
        <v>51.456000000000003</v>
      </c>
      <c r="L141" s="23">
        <v>2.12E-102</v>
      </c>
      <c r="M141" s="22">
        <v>322</v>
      </c>
      <c r="N141" s="22">
        <v>48</v>
      </c>
      <c r="O141" s="18" t="s">
        <v>1664</v>
      </c>
      <c r="P141" s="18">
        <v>48</v>
      </c>
      <c r="Q141" s="21">
        <v>8.0000000000000004E-101</v>
      </c>
      <c r="R141" s="20" t="s">
        <v>1663</v>
      </c>
      <c r="S141" s="20" t="s">
        <v>1662</v>
      </c>
      <c r="T141" s="18" t="s">
        <v>1661</v>
      </c>
      <c r="U141" s="18" t="s">
        <v>1660</v>
      </c>
      <c r="V141" s="19" t="s">
        <v>1659</v>
      </c>
    </row>
  </sheetData>
  <mergeCells count="3">
    <mergeCell ref="D11:H11"/>
    <mergeCell ref="J11:N11"/>
    <mergeCell ref="O11:Q11"/>
  </mergeCells>
  <pageMargins left="0.78749999999999998" right="0.78749999999999998" top="1.0249999999999999" bottom="1.0249999999999999" header="0.78749999999999998" footer="0.78749999999999998"/>
  <pageSetup firstPageNumber="0" orientation="portrait"/>
  <headerFooter>
    <oddHeader>&amp;C&amp;A</oddHeader>
    <oddFooter>&amp;CPage 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352</vt:i4>
      </vt:variant>
    </vt:vector>
  </HeadingPairs>
  <TitlesOfParts>
    <vt:vector size="388" baseType="lpstr">
      <vt:lpstr>All annotated transcripts</vt:lpstr>
      <vt:lpstr>Distributions</vt:lpstr>
      <vt:lpstr>Bilobe</vt:lpstr>
      <vt:lpstr>Surface</vt:lpstr>
      <vt:lpstr>Dynamins</vt:lpstr>
      <vt:lpstr>Transporters</vt:lpstr>
      <vt:lpstr>Translational apparatus</vt:lpstr>
      <vt:lpstr>Transcription regulatory comple</vt:lpstr>
      <vt:lpstr>Kinetochores</vt:lpstr>
      <vt:lpstr>mRNA metabolism</vt:lpstr>
      <vt:lpstr>Exosomes</vt:lpstr>
      <vt:lpstr>Spliceosomes</vt:lpstr>
      <vt:lpstr>Editosomes</vt:lpstr>
      <vt:lpstr>RNAi pathway</vt:lpstr>
      <vt:lpstr>Galf</vt:lpstr>
      <vt:lpstr>PPGs</vt:lpstr>
      <vt:lpstr>Carbohydrate Active Enzymes</vt:lpstr>
      <vt:lpstr>Meiosis</vt:lpstr>
      <vt:lpstr>Rhodopsin</vt:lpstr>
      <vt:lpstr>Tripartite - TAC</vt:lpstr>
      <vt:lpstr>Sheet2</vt:lpstr>
      <vt:lpstr>Flagellum</vt:lpstr>
      <vt:lpstr>Enzymes discussed in metabolism</vt:lpstr>
      <vt:lpstr>Peroxisome</vt:lpstr>
      <vt:lpstr>Nucleotidyl cyclases</vt:lpstr>
      <vt:lpstr>Kinesins</vt:lpstr>
      <vt:lpstr>Heat shock proteins</vt:lpstr>
      <vt:lpstr>Mechanosensitive channels</vt:lpstr>
      <vt:lpstr>Calmodulins</vt:lpstr>
      <vt:lpstr>IP3R</vt:lpstr>
      <vt:lpstr>Photoactivatable adenylate cycl</vt:lpstr>
      <vt:lpstr>Protein kinases</vt:lpstr>
      <vt:lpstr>Myosin heavy chains</vt:lpstr>
      <vt:lpstr>Histones and modifiers</vt:lpstr>
      <vt:lpstr>Histidine kinases</vt:lpstr>
      <vt:lpstr>Multidrug resistance proteins</vt:lpstr>
      <vt:lpstr>'Enzymes discussed in metabolism'!EG_transcript_10254</vt:lpstr>
      <vt:lpstr>Peroxisome!EG_transcript_10254</vt:lpstr>
      <vt:lpstr>'Enzymes discussed in metabolism'!EG_transcript_10778</vt:lpstr>
      <vt:lpstr>Peroxisome!EG_transcript_10778</vt:lpstr>
      <vt:lpstr>'Enzymes discussed in metabolism'!EG_transcript_10864</vt:lpstr>
      <vt:lpstr>Peroxisome!EG_transcript_10864</vt:lpstr>
      <vt:lpstr>'Enzymes discussed in metabolism'!EG_transcript_10962</vt:lpstr>
      <vt:lpstr>Peroxisome!EG_transcript_10962</vt:lpstr>
      <vt:lpstr>'Enzymes discussed in metabolism'!EG_transcript_11313</vt:lpstr>
      <vt:lpstr>Peroxisome!EG_transcript_11313</vt:lpstr>
      <vt:lpstr>'Enzymes discussed in metabolism'!EG_transcript_11451</vt:lpstr>
      <vt:lpstr>Peroxisome!EG_transcript_11451</vt:lpstr>
      <vt:lpstr>'Enzymes discussed in metabolism'!EG_transcript_11490</vt:lpstr>
      <vt:lpstr>Peroxisome!EG_transcript_11490</vt:lpstr>
      <vt:lpstr>'Enzymes discussed in metabolism'!EG_transcript_1151</vt:lpstr>
      <vt:lpstr>Peroxisome!EG_transcript_1151</vt:lpstr>
      <vt:lpstr>'Enzymes discussed in metabolism'!EG_transcript_1195</vt:lpstr>
      <vt:lpstr>Peroxisome!EG_transcript_1195</vt:lpstr>
      <vt:lpstr>'Enzymes discussed in metabolism'!EG_transcript_12119</vt:lpstr>
      <vt:lpstr>Peroxisome!EG_transcript_12119</vt:lpstr>
      <vt:lpstr>'Enzymes discussed in metabolism'!EG_transcript_12260</vt:lpstr>
      <vt:lpstr>Peroxisome!EG_transcript_12260</vt:lpstr>
      <vt:lpstr>'Enzymes discussed in metabolism'!EG_transcript_12332</vt:lpstr>
      <vt:lpstr>Peroxisome!EG_transcript_12332</vt:lpstr>
      <vt:lpstr>'Enzymes discussed in metabolism'!EG_transcript_12350</vt:lpstr>
      <vt:lpstr>Peroxisome!EG_transcript_12350</vt:lpstr>
      <vt:lpstr>'Enzymes discussed in metabolism'!EG_transcript_12407</vt:lpstr>
      <vt:lpstr>Peroxisome!EG_transcript_12407</vt:lpstr>
      <vt:lpstr>'Enzymes discussed in metabolism'!EG_transcript_12557</vt:lpstr>
      <vt:lpstr>Peroxisome!EG_transcript_12557</vt:lpstr>
      <vt:lpstr>'Enzymes discussed in metabolism'!EG_transcript_12621</vt:lpstr>
      <vt:lpstr>Peroxisome!EG_transcript_12621</vt:lpstr>
      <vt:lpstr>'Enzymes discussed in metabolism'!EG_transcript_12799</vt:lpstr>
      <vt:lpstr>Peroxisome!EG_transcript_12799</vt:lpstr>
      <vt:lpstr>'Enzymes discussed in metabolism'!EG_transcript_12862</vt:lpstr>
      <vt:lpstr>Peroxisome!EG_transcript_12862</vt:lpstr>
      <vt:lpstr>'Enzymes discussed in metabolism'!EG_transcript_13224</vt:lpstr>
      <vt:lpstr>Peroxisome!EG_transcript_13224</vt:lpstr>
      <vt:lpstr>'Enzymes discussed in metabolism'!EG_transcript_13468</vt:lpstr>
      <vt:lpstr>Peroxisome!EG_transcript_13468</vt:lpstr>
      <vt:lpstr>'Enzymes discussed in metabolism'!EG_transcript_13564</vt:lpstr>
      <vt:lpstr>Peroxisome!EG_transcript_13564</vt:lpstr>
      <vt:lpstr>'Enzymes discussed in metabolism'!EG_transcript_1368</vt:lpstr>
      <vt:lpstr>Peroxisome!EG_transcript_1368</vt:lpstr>
      <vt:lpstr>'Enzymes discussed in metabolism'!EG_transcript_13690</vt:lpstr>
      <vt:lpstr>Peroxisome!EG_transcript_13690</vt:lpstr>
      <vt:lpstr>'Enzymes discussed in metabolism'!EG_transcript_13769</vt:lpstr>
      <vt:lpstr>Peroxisome!EG_transcript_13769</vt:lpstr>
      <vt:lpstr>'Enzymes discussed in metabolism'!EG_transcript_13986</vt:lpstr>
      <vt:lpstr>Peroxisome!EG_transcript_13986</vt:lpstr>
      <vt:lpstr>'Enzymes discussed in metabolism'!EG_transcript_14120</vt:lpstr>
      <vt:lpstr>Peroxisome!EG_transcript_14120</vt:lpstr>
      <vt:lpstr>'Enzymes discussed in metabolism'!EG_transcript_14172</vt:lpstr>
      <vt:lpstr>Peroxisome!EG_transcript_14172</vt:lpstr>
      <vt:lpstr>'Enzymes discussed in metabolism'!EG_transcript_14390</vt:lpstr>
      <vt:lpstr>Peroxisome!EG_transcript_14390</vt:lpstr>
      <vt:lpstr>'Enzymes discussed in metabolism'!EG_transcript_14530</vt:lpstr>
      <vt:lpstr>Peroxisome!EG_transcript_14530</vt:lpstr>
      <vt:lpstr>'Enzymes discussed in metabolism'!EG_transcript_14537</vt:lpstr>
      <vt:lpstr>Peroxisome!EG_transcript_14537</vt:lpstr>
      <vt:lpstr>'Enzymes discussed in metabolism'!EG_transcript_14652</vt:lpstr>
      <vt:lpstr>Peroxisome!EG_transcript_14652</vt:lpstr>
      <vt:lpstr>'Enzymes discussed in metabolism'!EG_transcript_14805</vt:lpstr>
      <vt:lpstr>Peroxisome!EG_transcript_14805</vt:lpstr>
      <vt:lpstr>'Enzymes discussed in metabolism'!EG_transcript_14896</vt:lpstr>
      <vt:lpstr>Peroxisome!EG_transcript_14896</vt:lpstr>
      <vt:lpstr>'Enzymes discussed in metabolism'!EG_transcript_15185</vt:lpstr>
      <vt:lpstr>Peroxisome!EG_transcript_15185</vt:lpstr>
      <vt:lpstr>'Enzymes discussed in metabolism'!EG_transcript_15204</vt:lpstr>
      <vt:lpstr>Peroxisome!EG_transcript_15204</vt:lpstr>
      <vt:lpstr>'Enzymes discussed in metabolism'!EG_transcript_15309</vt:lpstr>
      <vt:lpstr>Peroxisome!EG_transcript_15309</vt:lpstr>
      <vt:lpstr>'Enzymes discussed in metabolism'!EG_transcript_1546</vt:lpstr>
      <vt:lpstr>Peroxisome!EG_transcript_1546</vt:lpstr>
      <vt:lpstr>'Enzymes discussed in metabolism'!EG_transcript_15524</vt:lpstr>
      <vt:lpstr>Peroxisome!EG_transcript_15524</vt:lpstr>
      <vt:lpstr>'Enzymes discussed in metabolism'!EG_transcript_15632</vt:lpstr>
      <vt:lpstr>Peroxisome!EG_transcript_15632</vt:lpstr>
      <vt:lpstr>'Enzymes discussed in metabolism'!EG_transcript_15687</vt:lpstr>
      <vt:lpstr>Peroxisome!EG_transcript_15687</vt:lpstr>
      <vt:lpstr>'Enzymes discussed in metabolism'!EG_transcript_15833</vt:lpstr>
      <vt:lpstr>Peroxisome!EG_transcript_15833</vt:lpstr>
      <vt:lpstr>'Enzymes discussed in metabolism'!EG_transcript_15855</vt:lpstr>
      <vt:lpstr>Peroxisome!EG_transcript_15855</vt:lpstr>
      <vt:lpstr>'Enzymes discussed in metabolism'!EG_transcript_15919</vt:lpstr>
      <vt:lpstr>Peroxisome!EG_transcript_15919</vt:lpstr>
      <vt:lpstr>'Enzymes discussed in metabolism'!EG_transcript_15991</vt:lpstr>
      <vt:lpstr>Peroxisome!EG_transcript_15991</vt:lpstr>
      <vt:lpstr>'Enzymes discussed in metabolism'!EG_transcript_16109</vt:lpstr>
      <vt:lpstr>Peroxisome!EG_transcript_16109</vt:lpstr>
      <vt:lpstr>'Enzymes discussed in metabolism'!EG_transcript_16113</vt:lpstr>
      <vt:lpstr>Peroxisome!EG_transcript_16113</vt:lpstr>
      <vt:lpstr>'Enzymes discussed in metabolism'!EG_transcript_16216</vt:lpstr>
      <vt:lpstr>Peroxisome!EG_transcript_16216</vt:lpstr>
      <vt:lpstr>'Enzymes discussed in metabolism'!EG_transcript_16283</vt:lpstr>
      <vt:lpstr>Peroxisome!EG_transcript_16283</vt:lpstr>
      <vt:lpstr>'Enzymes discussed in metabolism'!EG_transcript_16291</vt:lpstr>
      <vt:lpstr>Peroxisome!EG_transcript_16291</vt:lpstr>
      <vt:lpstr>'Enzymes discussed in metabolism'!EG_transcript_16382</vt:lpstr>
      <vt:lpstr>Peroxisome!EG_transcript_16382</vt:lpstr>
      <vt:lpstr>'Enzymes discussed in metabolism'!EG_transcript_16406</vt:lpstr>
      <vt:lpstr>Peroxisome!EG_transcript_16406</vt:lpstr>
      <vt:lpstr>'Enzymes discussed in metabolism'!EG_transcript_16511</vt:lpstr>
      <vt:lpstr>Peroxisome!EG_transcript_16511</vt:lpstr>
      <vt:lpstr>'Enzymes discussed in metabolism'!EG_transcript_1653</vt:lpstr>
      <vt:lpstr>Peroxisome!EG_transcript_1653</vt:lpstr>
      <vt:lpstr>'Enzymes discussed in metabolism'!EG_transcript_17241</vt:lpstr>
      <vt:lpstr>Peroxisome!EG_transcript_17241</vt:lpstr>
      <vt:lpstr>'Enzymes discussed in metabolism'!EG_transcript_17328</vt:lpstr>
      <vt:lpstr>Peroxisome!EG_transcript_17328</vt:lpstr>
      <vt:lpstr>'Enzymes discussed in metabolism'!EG_transcript_17486</vt:lpstr>
      <vt:lpstr>Peroxisome!EG_transcript_17486</vt:lpstr>
      <vt:lpstr>'Enzymes discussed in metabolism'!EG_transcript_17540</vt:lpstr>
      <vt:lpstr>Peroxisome!EG_transcript_17540</vt:lpstr>
      <vt:lpstr>'Enzymes discussed in metabolism'!EG_transcript_17649</vt:lpstr>
      <vt:lpstr>Peroxisome!EG_transcript_17649</vt:lpstr>
      <vt:lpstr>'Enzymes discussed in metabolism'!EG_transcript_17737</vt:lpstr>
      <vt:lpstr>Peroxisome!EG_transcript_17737</vt:lpstr>
      <vt:lpstr>'Enzymes discussed in metabolism'!EG_transcript_17807</vt:lpstr>
      <vt:lpstr>Peroxisome!EG_transcript_17807</vt:lpstr>
      <vt:lpstr>'Enzymes discussed in metabolism'!EG_transcript_17898</vt:lpstr>
      <vt:lpstr>Peroxisome!EG_transcript_17898</vt:lpstr>
      <vt:lpstr>'Enzymes discussed in metabolism'!EG_transcript_18103</vt:lpstr>
      <vt:lpstr>Peroxisome!EG_transcript_18103</vt:lpstr>
      <vt:lpstr>'Enzymes discussed in metabolism'!EG_transcript_18179</vt:lpstr>
      <vt:lpstr>Peroxisome!EG_transcript_18179</vt:lpstr>
      <vt:lpstr>'Enzymes discussed in metabolism'!EG_transcript_18203</vt:lpstr>
      <vt:lpstr>Peroxisome!EG_transcript_18203</vt:lpstr>
      <vt:lpstr>'Enzymes discussed in metabolism'!EG_transcript_18235</vt:lpstr>
      <vt:lpstr>Peroxisome!EG_transcript_18235</vt:lpstr>
      <vt:lpstr>'Enzymes discussed in metabolism'!EG_transcript_18272</vt:lpstr>
      <vt:lpstr>Peroxisome!EG_transcript_18272</vt:lpstr>
      <vt:lpstr>'Enzymes discussed in metabolism'!EG_transcript_18342</vt:lpstr>
      <vt:lpstr>Peroxisome!EG_transcript_18342</vt:lpstr>
      <vt:lpstr>'Enzymes discussed in metabolism'!EG_transcript_18452</vt:lpstr>
      <vt:lpstr>Peroxisome!EG_transcript_18452</vt:lpstr>
      <vt:lpstr>'Enzymes discussed in metabolism'!EG_transcript_18667</vt:lpstr>
      <vt:lpstr>Peroxisome!EG_transcript_18667</vt:lpstr>
      <vt:lpstr>'Enzymes discussed in metabolism'!EG_transcript_18692</vt:lpstr>
      <vt:lpstr>Peroxisome!EG_transcript_18692</vt:lpstr>
      <vt:lpstr>'Enzymes discussed in metabolism'!EG_transcript_18884</vt:lpstr>
      <vt:lpstr>Peroxisome!EG_transcript_18884</vt:lpstr>
      <vt:lpstr>'Enzymes discussed in metabolism'!EG_transcript_18914</vt:lpstr>
      <vt:lpstr>Peroxisome!EG_transcript_18914</vt:lpstr>
      <vt:lpstr>'Enzymes discussed in metabolism'!EG_transcript_19026</vt:lpstr>
      <vt:lpstr>Peroxisome!EG_transcript_19026</vt:lpstr>
      <vt:lpstr>'Enzymes discussed in metabolism'!EG_transcript_19184</vt:lpstr>
      <vt:lpstr>Peroxisome!EG_transcript_19184</vt:lpstr>
      <vt:lpstr>'Enzymes discussed in metabolism'!EG_transcript_19289</vt:lpstr>
      <vt:lpstr>Peroxisome!EG_transcript_19289</vt:lpstr>
      <vt:lpstr>'Enzymes discussed in metabolism'!EG_transcript_19295</vt:lpstr>
      <vt:lpstr>Peroxisome!EG_transcript_19295</vt:lpstr>
      <vt:lpstr>'Enzymes discussed in metabolism'!EG_transcript_19368</vt:lpstr>
      <vt:lpstr>Peroxisome!EG_transcript_19368</vt:lpstr>
      <vt:lpstr>'Enzymes discussed in metabolism'!EG_transcript_19460</vt:lpstr>
      <vt:lpstr>Peroxisome!EG_transcript_19460</vt:lpstr>
      <vt:lpstr>'Enzymes discussed in metabolism'!EG_transcript_19782</vt:lpstr>
      <vt:lpstr>Peroxisome!EG_transcript_19782</vt:lpstr>
      <vt:lpstr>'Enzymes discussed in metabolism'!EG_transcript_19989</vt:lpstr>
      <vt:lpstr>Peroxisome!EG_transcript_19989</vt:lpstr>
      <vt:lpstr>'Enzymes discussed in metabolism'!EG_transcript_20081</vt:lpstr>
      <vt:lpstr>Peroxisome!EG_transcript_20081</vt:lpstr>
      <vt:lpstr>'Enzymes discussed in metabolism'!EG_transcript_20144</vt:lpstr>
      <vt:lpstr>Peroxisome!EG_transcript_20144</vt:lpstr>
      <vt:lpstr>'Enzymes discussed in metabolism'!EG_transcript_20333</vt:lpstr>
      <vt:lpstr>Peroxisome!EG_transcript_20333</vt:lpstr>
      <vt:lpstr>'Enzymes discussed in metabolism'!EG_transcript_20398</vt:lpstr>
      <vt:lpstr>Peroxisome!EG_transcript_20398</vt:lpstr>
      <vt:lpstr>'Enzymes discussed in metabolism'!EG_transcript_20497</vt:lpstr>
      <vt:lpstr>Peroxisome!EG_transcript_20497</vt:lpstr>
      <vt:lpstr>'Enzymes discussed in metabolism'!EG_transcript_20545</vt:lpstr>
      <vt:lpstr>Peroxisome!EG_transcript_20545</vt:lpstr>
      <vt:lpstr>'Enzymes discussed in metabolism'!EG_transcript_20583</vt:lpstr>
      <vt:lpstr>Peroxisome!EG_transcript_20583</vt:lpstr>
      <vt:lpstr>'Enzymes discussed in metabolism'!EG_transcript_20841</vt:lpstr>
      <vt:lpstr>Peroxisome!EG_transcript_20841</vt:lpstr>
      <vt:lpstr>'Enzymes discussed in metabolism'!EG_transcript_21143</vt:lpstr>
      <vt:lpstr>Peroxisome!EG_transcript_21143</vt:lpstr>
      <vt:lpstr>'Enzymes discussed in metabolism'!EG_transcript_21317</vt:lpstr>
      <vt:lpstr>Peroxisome!EG_transcript_21317</vt:lpstr>
      <vt:lpstr>'Enzymes discussed in metabolism'!EG_transcript_21521</vt:lpstr>
      <vt:lpstr>Peroxisome!EG_transcript_21521</vt:lpstr>
      <vt:lpstr>'Enzymes discussed in metabolism'!EG_transcript_2159</vt:lpstr>
      <vt:lpstr>Peroxisome!EG_transcript_2159</vt:lpstr>
      <vt:lpstr>'Enzymes discussed in metabolism'!EG_transcript_21796</vt:lpstr>
      <vt:lpstr>Peroxisome!EG_transcript_21796</vt:lpstr>
      <vt:lpstr>'Enzymes discussed in metabolism'!EG_transcript_22143</vt:lpstr>
      <vt:lpstr>Peroxisome!EG_transcript_22143</vt:lpstr>
      <vt:lpstr>'Enzymes discussed in metabolism'!EG_transcript_22690</vt:lpstr>
      <vt:lpstr>Peroxisome!EG_transcript_22690</vt:lpstr>
      <vt:lpstr>'Enzymes discussed in metabolism'!EG_transcript_23420</vt:lpstr>
      <vt:lpstr>Peroxisome!EG_transcript_23420</vt:lpstr>
      <vt:lpstr>'Enzymes discussed in metabolism'!EG_transcript_2367</vt:lpstr>
      <vt:lpstr>Peroxisome!EG_transcript_2367</vt:lpstr>
      <vt:lpstr>'Enzymes discussed in metabolism'!EG_transcript_23740</vt:lpstr>
      <vt:lpstr>Peroxisome!EG_transcript_23740</vt:lpstr>
      <vt:lpstr>'Enzymes discussed in metabolism'!EG_transcript_24053</vt:lpstr>
      <vt:lpstr>Peroxisome!EG_transcript_24053</vt:lpstr>
      <vt:lpstr>'Enzymes discussed in metabolism'!EG_transcript_24336</vt:lpstr>
      <vt:lpstr>Peroxisome!EG_transcript_24336</vt:lpstr>
      <vt:lpstr>'Enzymes discussed in metabolism'!EG_transcript_24714</vt:lpstr>
      <vt:lpstr>Peroxisome!EG_transcript_24714</vt:lpstr>
      <vt:lpstr>'Enzymes discussed in metabolism'!EG_transcript_25374</vt:lpstr>
      <vt:lpstr>Peroxisome!EG_transcript_25374</vt:lpstr>
      <vt:lpstr>'Enzymes discussed in metabolism'!EG_transcript_25832</vt:lpstr>
      <vt:lpstr>Peroxisome!EG_transcript_25832</vt:lpstr>
      <vt:lpstr>'Enzymes discussed in metabolism'!EG_transcript_26048</vt:lpstr>
      <vt:lpstr>Peroxisome!EG_transcript_26048</vt:lpstr>
      <vt:lpstr>'Enzymes discussed in metabolism'!EG_transcript_26449</vt:lpstr>
      <vt:lpstr>Peroxisome!EG_transcript_26449</vt:lpstr>
      <vt:lpstr>'Enzymes discussed in metabolism'!EG_transcript_2646</vt:lpstr>
      <vt:lpstr>Peroxisome!EG_transcript_2646</vt:lpstr>
      <vt:lpstr>'Enzymes discussed in metabolism'!EG_transcript_26544</vt:lpstr>
      <vt:lpstr>Peroxisome!EG_transcript_26544</vt:lpstr>
      <vt:lpstr>'Enzymes discussed in metabolism'!EG_transcript_26682</vt:lpstr>
      <vt:lpstr>Peroxisome!EG_transcript_26682</vt:lpstr>
      <vt:lpstr>'Enzymes discussed in metabolism'!EG_transcript_26846</vt:lpstr>
      <vt:lpstr>Peroxisome!EG_transcript_26846</vt:lpstr>
      <vt:lpstr>'Enzymes discussed in metabolism'!EG_transcript_27304</vt:lpstr>
      <vt:lpstr>Peroxisome!EG_transcript_27304</vt:lpstr>
      <vt:lpstr>'Enzymes discussed in metabolism'!EG_transcript_27461</vt:lpstr>
      <vt:lpstr>Peroxisome!EG_transcript_27461</vt:lpstr>
      <vt:lpstr>'Enzymes discussed in metabolism'!EG_transcript_2747</vt:lpstr>
      <vt:lpstr>Peroxisome!EG_transcript_2747</vt:lpstr>
      <vt:lpstr>'Enzymes discussed in metabolism'!EG_transcript_27875</vt:lpstr>
      <vt:lpstr>Peroxisome!EG_transcript_27875</vt:lpstr>
      <vt:lpstr>'Enzymes discussed in metabolism'!EG_transcript_30456</vt:lpstr>
      <vt:lpstr>Peroxisome!EG_transcript_30456</vt:lpstr>
      <vt:lpstr>'Enzymes discussed in metabolism'!EG_transcript_30563</vt:lpstr>
      <vt:lpstr>Peroxisome!EG_transcript_30563</vt:lpstr>
      <vt:lpstr>'Enzymes discussed in metabolism'!EG_transcript_3075</vt:lpstr>
      <vt:lpstr>Peroxisome!EG_transcript_3075</vt:lpstr>
      <vt:lpstr>'Enzymes discussed in metabolism'!EG_transcript_3121</vt:lpstr>
      <vt:lpstr>Peroxisome!EG_transcript_3121</vt:lpstr>
      <vt:lpstr>'Enzymes discussed in metabolism'!EG_transcript_31789</vt:lpstr>
      <vt:lpstr>Peroxisome!EG_transcript_31789</vt:lpstr>
      <vt:lpstr>'Enzymes discussed in metabolism'!EG_transcript_32477</vt:lpstr>
      <vt:lpstr>Peroxisome!EG_transcript_32477</vt:lpstr>
      <vt:lpstr>'Enzymes discussed in metabolism'!EG_transcript_3397</vt:lpstr>
      <vt:lpstr>Peroxisome!EG_transcript_3397</vt:lpstr>
      <vt:lpstr>'Enzymes discussed in metabolism'!EG_transcript_3402</vt:lpstr>
      <vt:lpstr>Peroxisome!EG_transcript_3402</vt:lpstr>
      <vt:lpstr>'Enzymes discussed in metabolism'!EG_transcript_35745</vt:lpstr>
      <vt:lpstr>Peroxisome!EG_transcript_35745</vt:lpstr>
      <vt:lpstr>'Enzymes discussed in metabolism'!EG_transcript_36208</vt:lpstr>
      <vt:lpstr>Peroxisome!EG_transcript_36208</vt:lpstr>
      <vt:lpstr>'Enzymes discussed in metabolism'!EG_transcript_3792</vt:lpstr>
      <vt:lpstr>Peroxisome!EG_transcript_3792</vt:lpstr>
      <vt:lpstr>'Enzymes discussed in metabolism'!EG_transcript_4083</vt:lpstr>
      <vt:lpstr>Peroxisome!EG_transcript_4083</vt:lpstr>
      <vt:lpstr>'Enzymes discussed in metabolism'!EG_transcript_4269</vt:lpstr>
      <vt:lpstr>Peroxisome!EG_transcript_4269</vt:lpstr>
      <vt:lpstr>'Enzymes discussed in metabolism'!EG_transcript_42866</vt:lpstr>
      <vt:lpstr>Peroxisome!EG_transcript_42866</vt:lpstr>
      <vt:lpstr>'Enzymes discussed in metabolism'!EG_transcript_43255</vt:lpstr>
      <vt:lpstr>Peroxisome!EG_transcript_43255</vt:lpstr>
      <vt:lpstr>'Enzymes discussed in metabolism'!EG_transcript_4353</vt:lpstr>
      <vt:lpstr>Peroxisome!EG_transcript_4353</vt:lpstr>
      <vt:lpstr>'Enzymes discussed in metabolism'!EG_transcript_4375</vt:lpstr>
      <vt:lpstr>Peroxisome!EG_transcript_4375</vt:lpstr>
      <vt:lpstr>'Enzymes discussed in metabolism'!EG_transcript_44253</vt:lpstr>
      <vt:lpstr>Peroxisome!EG_transcript_44253</vt:lpstr>
      <vt:lpstr>'Enzymes discussed in metabolism'!EG_transcript_4570</vt:lpstr>
      <vt:lpstr>Peroxisome!EG_transcript_4570</vt:lpstr>
      <vt:lpstr>'Enzymes discussed in metabolism'!EG_transcript_4666</vt:lpstr>
      <vt:lpstr>Peroxisome!EG_transcript_4666</vt:lpstr>
      <vt:lpstr>'Enzymes discussed in metabolism'!EG_transcript_4724</vt:lpstr>
      <vt:lpstr>Peroxisome!EG_transcript_4724</vt:lpstr>
      <vt:lpstr>'Enzymes discussed in metabolism'!EG_transcript_4934</vt:lpstr>
      <vt:lpstr>Peroxisome!EG_transcript_4934</vt:lpstr>
      <vt:lpstr>'Enzymes discussed in metabolism'!EG_transcript_5108</vt:lpstr>
      <vt:lpstr>Peroxisome!EG_transcript_5108</vt:lpstr>
      <vt:lpstr>'Enzymes discussed in metabolism'!EG_transcript_5279</vt:lpstr>
      <vt:lpstr>Peroxisome!EG_transcript_5279</vt:lpstr>
      <vt:lpstr>'Enzymes discussed in metabolism'!EG_transcript_5463</vt:lpstr>
      <vt:lpstr>Peroxisome!EG_transcript_5463</vt:lpstr>
      <vt:lpstr>'Enzymes discussed in metabolism'!EG_transcript_5672</vt:lpstr>
      <vt:lpstr>Peroxisome!EG_transcript_5672</vt:lpstr>
      <vt:lpstr>'Enzymes discussed in metabolism'!EG_transcript_56892</vt:lpstr>
      <vt:lpstr>Peroxisome!EG_transcript_56892</vt:lpstr>
      <vt:lpstr>'Enzymes discussed in metabolism'!EG_transcript_5995</vt:lpstr>
      <vt:lpstr>Peroxisome!EG_transcript_5995</vt:lpstr>
      <vt:lpstr>'Enzymes discussed in metabolism'!EG_transcript_6051</vt:lpstr>
      <vt:lpstr>Peroxisome!EG_transcript_6051</vt:lpstr>
      <vt:lpstr>'Enzymes discussed in metabolism'!EG_transcript_61841</vt:lpstr>
      <vt:lpstr>Peroxisome!EG_transcript_61841</vt:lpstr>
      <vt:lpstr>'Enzymes discussed in metabolism'!EG_transcript_6336</vt:lpstr>
      <vt:lpstr>Peroxisome!EG_transcript_6336</vt:lpstr>
      <vt:lpstr>'Enzymes discussed in metabolism'!EG_transcript_6713</vt:lpstr>
      <vt:lpstr>Peroxisome!EG_transcript_6713</vt:lpstr>
      <vt:lpstr>'Enzymes discussed in metabolism'!EG_transcript_6905</vt:lpstr>
      <vt:lpstr>Peroxisome!EG_transcript_6905</vt:lpstr>
      <vt:lpstr>'Enzymes discussed in metabolism'!EG_transcript_6957</vt:lpstr>
      <vt:lpstr>Peroxisome!EG_transcript_6957</vt:lpstr>
      <vt:lpstr>'Enzymes discussed in metabolism'!EG_transcript_6970</vt:lpstr>
      <vt:lpstr>Peroxisome!EG_transcript_6970</vt:lpstr>
      <vt:lpstr>'Enzymes discussed in metabolism'!EG_transcript_7147</vt:lpstr>
      <vt:lpstr>Peroxisome!EG_transcript_7147</vt:lpstr>
      <vt:lpstr>'Enzymes discussed in metabolism'!EG_transcript_7177</vt:lpstr>
      <vt:lpstr>Peroxisome!EG_transcript_7177</vt:lpstr>
      <vt:lpstr>'Enzymes discussed in metabolism'!EG_transcript_7325</vt:lpstr>
      <vt:lpstr>Peroxisome!EG_transcript_7325</vt:lpstr>
      <vt:lpstr>'Enzymes discussed in metabolism'!EG_transcript_7357</vt:lpstr>
      <vt:lpstr>Peroxisome!EG_transcript_7357</vt:lpstr>
      <vt:lpstr>'Enzymes discussed in metabolism'!EG_transcript_7394</vt:lpstr>
      <vt:lpstr>Peroxisome!EG_transcript_7394</vt:lpstr>
      <vt:lpstr>'Enzymes discussed in metabolism'!EG_transcript_7580</vt:lpstr>
      <vt:lpstr>Peroxisome!EG_transcript_7580</vt:lpstr>
      <vt:lpstr>'Enzymes discussed in metabolism'!EG_transcript_7619</vt:lpstr>
      <vt:lpstr>Peroxisome!EG_transcript_7619</vt:lpstr>
      <vt:lpstr>'Enzymes discussed in metabolism'!EG_transcript_7683</vt:lpstr>
      <vt:lpstr>Peroxisome!EG_transcript_7683</vt:lpstr>
      <vt:lpstr>'Enzymes discussed in metabolism'!EG_transcript_7789</vt:lpstr>
      <vt:lpstr>Peroxisome!EG_transcript_7789</vt:lpstr>
      <vt:lpstr>'Enzymes discussed in metabolism'!EG_transcript_7827</vt:lpstr>
      <vt:lpstr>Peroxisome!EG_transcript_7827</vt:lpstr>
      <vt:lpstr>'Enzymes discussed in metabolism'!EG_transcript_7840</vt:lpstr>
      <vt:lpstr>Peroxisome!EG_transcript_7840</vt:lpstr>
      <vt:lpstr>'Enzymes discussed in metabolism'!EG_transcript_8021</vt:lpstr>
      <vt:lpstr>Peroxisome!EG_transcript_8021</vt:lpstr>
      <vt:lpstr>'Enzymes discussed in metabolism'!EG_transcript_8042</vt:lpstr>
      <vt:lpstr>Peroxisome!EG_transcript_8042</vt:lpstr>
      <vt:lpstr>'Enzymes discussed in metabolism'!EG_transcript_8320</vt:lpstr>
      <vt:lpstr>Peroxisome!EG_transcript_8320</vt:lpstr>
      <vt:lpstr>'Enzymes discussed in metabolism'!EG_transcript_8453</vt:lpstr>
      <vt:lpstr>Peroxisome!EG_transcript_8453</vt:lpstr>
      <vt:lpstr>'Enzymes discussed in metabolism'!EG_transcript_862</vt:lpstr>
      <vt:lpstr>Peroxisome!EG_transcript_862</vt:lpstr>
      <vt:lpstr>'Enzymes discussed in metabolism'!EG_transcript_8642</vt:lpstr>
      <vt:lpstr>Peroxisome!EG_transcript_8642</vt:lpstr>
      <vt:lpstr>'Enzymes discussed in metabolism'!EG_transcript_8713</vt:lpstr>
      <vt:lpstr>Peroxisome!EG_transcript_8713</vt:lpstr>
      <vt:lpstr>'Enzymes discussed in metabolism'!EG_transcript_8727</vt:lpstr>
      <vt:lpstr>Peroxisome!EG_transcript_8727</vt:lpstr>
      <vt:lpstr>'Enzymes discussed in metabolism'!EG_transcript_8894</vt:lpstr>
      <vt:lpstr>Peroxisome!EG_transcript_8894</vt:lpstr>
      <vt:lpstr>'Enzymes discussed in metabolism'!EG_transcript_9004</vt:lpstr>
      <vt:lpstr>Peroxisome!EG_transcript_9004</vt:lpstr>
      <vt:lpstr>'Enzymes discussed in metabolism'!EG_transcript_9049</vt:lpstr>
      <vt:lpstr>Peroxisome!EG_transcript_9049</vt:lpstr>
      <vt:lpstr>'Enzymes discussed in metabolism'!EG_transcript_9064</vt:lpstr>
      <vt:lpstr>Peroxisome!EG_transcript_9064</vt:lpstr>
      <vt:lpstr>'Enzymes discussed in metabolism'!EG_transcript_9456</vt:lpstr>
      <vt:lpstr>Peroxisome!EG_transcript_9456</vt:lpstr>
      <vt:lpstr>'Enzymes discussed in metabolism'!EG_transcript_9510</vt:lpstr>
      <vt:lpstr>Peroxisome!EG_transcript_9510</vt:lpstr>
      <vt:lpstr>'Enzymes discussed in metabolism'!EG_transcript_9707</vt:lpstr>
      <vt:lpstr>Peroxisome!EG_transcript_9707</vt:lpstr>
      <vt:lpstr>'Enzymes discussed in metabolism'!EG_transcript_9721</vt:lpstr>
      <vt:lpstr>Peroxisome!EG_transcript_9721</vt:lpstr>
      <vt:lpstr>'Enzymes discussed in metabolism'!EG_transcript_9973</vt:lpstr>
      <vt:lpstr>Peroxisome!EG_transcript_9973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Ebenezer ThankGod</dc:creator>
  <cp:lastModifiedBy>Mark Field</cp:lastModifiedBy>
  <dcterms:created xsi:type="dcterms:W3CDTF">2017-01-26T15:03:20Z</dcterms:created>
  <dcterms:modified xsi:type="dcterms:W3CDTF">2018-03-23T11:43:36Z</dcterms:modified>
</cp:coreProperties>
</file>